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<sst xmlns="http://schemas.openxmlformats.org/spreadsheetml/2006/main" count="161" uniqueCount="106">
  <si>
    <t>附件3</t>
  </si>
  <si>
    <t>普宁市2022年省级涉农资金统筹整合情况报备明细表</t>
  </si>
  <si>
    <t>序号</t>
  </si>
  <si>
    <t>地区</t>
  </si>
  <si>
    <t>项目名称</t>
  </si>
  <si>
    <t>项目编码</t>
  </si>
  <si>
    <t>对应一级项目</t>
  </si>
  <si>
    <t>对应的考核工作或大事要事</t>
  </si>
  <si>
    <t>报备金额（万元）</t>
  </si>
  <si>
    <t>合计</t>
  </si>
  <si>
    <t>农业农村局小计</t>
  </si>
  <si>
    <t>普宁市</t>
  </si>
  <si>
    <t>2022年揭阳市普宁市农产品质量安全监测项目▲</t>
  </si>
  <si>
    <t>116005036-2022-0000165366</t>
  </si>
  <si>
    <t>农产品质量安全</t>
  </si>
  <si>
    <t>农产品质量安全（食用农产品质量安全）</t>
  </si>
  <si>
    <t>2022年揭阳市普宁市农作物虫情监测提升项目▲</t>
  </si>
  <si>
    <t>116005036-2022-0000167798</t>
  </si>
  <si>
    <t>动植物疫病防控</t>
  </si>
  <si>
    <t>粮食安全省长责任考核（粮食生产相关内容）</t>
  </si>
  <si>
    <t>2022年揭阳市普宁市植物疫病防控项目▲</t>
  </si>
  <si>
    <t>116005036-2022-0000175584</t>
  </si>
  <si>
    <t>2022年揭阳市普宁市农机装备能力提升项目</t>
  </si>
  <si>
    <t>116005036-2022-0000168099</t>
  </si>
  <si>
    <t>农业生产能力提升</t>
  </si>
  <si>
    <t>2022年揭阳市普宁市动物疫病防控项目▲</t>
  </si>
  <si>
    <t>116005036-2022-0000170682</t>
  </si>
  <si>
    <t>动物防疫</t>
  </si>
  <si>
    <t>2022年揭阳市普宁市动物疫病监测项目▲</t>
  </si>
  <si>
    <t>116005036-2022-0000163917</t>
  </si>
  <si>
    <r>
      <rPr>
        <sz val="11"/>
        <rFont val="Calibri"/>
        <charset val="134"/>
      </rPr>
      <t>2022</t>
    </r>
    <r>
      <rPr>
        <sz val="11"/>
        <rFont val="宋体"/>
        <charset val="134"/>
      </rPr>
      <t>年揭阳市普宁市养殖环节无害化处理补助项目▲</t>
    </r>
  </si>
  <si>
    <t>116005036-2022-0000170658</t>
  </si>
  <si>
    <t>畜牧业转型升级</t>
  </si>
  <si>
    <t>2022年度揭阳市普宁市高标准农田建设项目▲★</t>
  </si>
  <si>
    <t>116005036-2022-0000175500</t>
  </si>
  <si>
    <t>农田建设及管护</t>
  </si>
  <si>
    <t>高标准农田建设</t>
  </si>
  <si>
    <t>2022年揭阳市普宁市政策性农业保险省级财政保费补贴项目★</t>
  </si>
  <si>
    <t>116005036-2022-0000164845</t>
  </si>
  <si>
    <t>政策性农业保险省级财政保费补贴</t>
  </si>
  <si>
    <t>其他涉农工作</t>
  </si>
  <si>
    <t>2022年揭阳市普宁市镇域公共服务能力提升项目</t>
  </si>
  <si>
    <t>116005036-2022-0000180393</t>
  </si>
  <si>
    <t>镇域公共服务能力提升</t>
  </si>
  <si>
    <t>水利局小计</t>
  </si>
  <si>
    <t>普宁市崩坎水治理工程</t>
  </si>
  <si>
    <t>116005034-2022-0000170575</t>
  </si>
  <si>
    <t>中小河流治理</t>
  </si>
  <si>
    <t>普宁市小水电清理整改退出类项目</t>
  </si>
  <si>
    <t>116005034-2022-0000178832</t>
  </si>
  <si>
    <t>农村水利水电</t>
  </si>
  <si>
    <t>小水电清理整改</t>
  </si>
  <si>
    <t>普宁市农村供水管网提升工程★</t>
  </si>
  <si>
    <t>116005034-2022-0000163693</t>
  </si>
  <si>
    <t>农村集中供水</t>
  </si>
  <si>
    <t>2022年普宁市全面推进河长制湖长制项目</t>
  </si>
  <si>
    <t>116005034-2022-0000168140</t>
  </si>
  <si>
    <t>全面推进河长制湖长制</t>
  </si>
  <si>
    <t>汤坑灌区、大坝仔灌区农业水价综合改革</t>
  </si>
  <si>
    <t>116005034-2022-0000178848</t>
  </si>
  <si>
    <t>水资源节约与保护</t>
  </si>
  <si>
    <t>最严格水资源管理制度考核（含农业水价综合改革）</t>
  </si>
  <si>
    <t>普宁市占陇镇竹园仔溪综合整治工程</t>
  </si>
  <si>
    <t>116005034-2022-0000175847</t>
  </si>
  <si>
    <t>普宁市占陇镇交丙坛排涝整治工程</t>
  </si>
  <si>
    <t>116005034-2022-0000171444</t>
  </si>
  <si>
    <t>普宁市2022年水库移民后期扶持项目</t>
  </si>
  <si>
    <t>116005034-2022-0000171045</t>
  </si>
  <si>
    <t>水库移民后期扶持</t>
  </si>
  <si>
    <t>林业局小计</t>
  </si>
  <si>
    <r>
      <rPr>
        <sz val="11"/>
        <rFont val="宋体"/>
        <charset val="134"/>
      </rPr>
      <t>普宁市</t>
    </r>
    <r>
      <rPr>
        <sz val="11"/>
        <rFont val="Calibri"/>
        <charset val="0"/>
      </rPr>
      <t>2022</t>
    </r>
    <r>
      <rPr>
        <sz val="11"/>
        <rFont val="宋体"/>
        <charset val="134"/>
      </rPr>
      <t>年薇甘菊防治项目▲</t>
    </r>
  </si>
  <si>
    <t>116005035-2022-0000166503</t>
  </si>
  <si>
    <t>林业有害生物防控</t>
  </si>
  <si>
    <r>
      <rPr>
        <sz val="11"/>
        <rFont val="宋体"/>
        <charset val="134"/>
      </rPr>
      <t>2022</t>
    </r>
    <r>
      <rPr>
        <sz val="11"/>
        <rFont val="宋体"/>
        <charset val="134"/>
      </rPr>
      <t>年普宁市高质量水源林建设▲</t>
    </r>
  </si>
  <si>
    <t>116005035-2022-0000165088</t>
  </si>
  <si>
    <t>造林及抚育</t>
  </si>
  <si>
    <t>全面推行林长制</t>
  </si>
  <si>
    <r>
      <rPr>
        <sz val="11"/>
        <rFont val="宋体"/>
        <charset val="134"/>
      </rPr>
      <t>2022</t>
    </r>
    <r>
      <rPr>
        <sz val="11"/>
        <rFont val="宋体"/>
        <charset val="134"/>
      </rPr>
      <t>年普宁市绿美古树乡村建设项目</t>
    </r>
  </si>
  <si>
    <t>116005035-2022-0000165368</t>
  </si>
  <si>
    <r>
      <rPr>
        <sz val="11"/>
        <rFont val="宋体"/>
        <charset val="134"/>
      </rPr>
      <t>2022</t>
    </r>
    <r>
      <rPr>
        <sz val="11"/>
        <rFont val="宋体"/>
        <charset val="134"/>
      </rPr>
      <t>年普宁市第一次全国森林火灾风险普查项目</t>
    </r>
  </si>
  <si>
    <t>116005035-2022-0000172096</t>
  </si>
  <si>
    <t>广东省第一次全国森林火灾风险普查</t>
  </si>
  <si>
    <t>自然灾害风险普查（森林、水利）</t>
  </si>
  <si>
    <r>
      <rPr>
        <sz val="11"/>
        <rFont val="宋体"/>
        <charset val="134"/>
      </rPr>
      <t>2022</t>
    </r>
    <r>
      <rPr>
        <sz val="11"/>
        <rFont val="宋体"/>
        <charset val="134"/>
      </rPr>
      <t>年普宁市自然保护地整合优化▲</t>
    </r>
  </si>
  <si>
    <t>116005035-2022-0000166783</t>
  </si>
  <si>
    <t>自然保护地整合优化</t>
  </si>
  <si>
    <r>
      <rPr>
        <sz val="11"/>
        <rFont val="宋体"/>
        <charset val="134"/>
      </rPr>
      <t>普宁市</t>
    </r>
    <r>
      <rPr>
        <sz val="11"/>
        <rFont val="Calibri"/>
        <charset val="0"/>
      </rPr>
      <t>2022</t>
    </r>
    <r>
      <rPr>
        <sz val="11"/>
        <rFont val="宋体"/>
        <charset val="134"/>
      </rPr>
      <t>年松材线虫病防控项目▲</t>
    </r>
  </si>
  <si>
    <t>116005035-2022-0000165431</t>
  </si>
  <si>
    <t>交通运输局小计</t>
  </si>
  <si>
    <t>2-2022年普宁市四好农村路建设（“单改双”工程）★</t>
  </si>
  <si>
    <t>116005026-2022-0000175479</t>
  </si>
  <si>
    <t>四好农村路建设</t>
  </si>
  <si>
    <t>农村集水供水、
农村公路提档升级</t>
  </si>
  <si>
    <t>1-2022年普宁市农村公路工程建设（“单改双”工程）★</t>
  </si>
  <si>
    <t>116005026-2022-0000169800</t>
  </si>
  <si>
    <t>2022年普宁市四好农村路养护（日常养护）▲</t>
  </si>
  <si>
    <t>116005026-2022-0000168395</t>
  </si>
  <si>
    <t>四好农村路养护</t>
  </si>
  <si>
    <t>农村公路养护</t>
  </si>
  <si>
    <t>2022年普宁市四好农村路养护（工程养护）▲</t>
  </si>
  <si>
    <t>116005026-2022-0000168681</t>
  </si>
  <si>
    <t>自然资源局小计</t>
  </si>
  <si>
    <t>2022年普宁市基本农田保护经济补偿省级补助资金▲</t>
  </si>
  <si>
    <t>116005049-2022-0000164968</t>
  </si>
  <si>
    <t>永久基本农田保护</t>
  </si>
  <si>
    <t>备注：数据请从涉农资金项目库系统中导出，确保与系统上报项目一致。</t>
  </si>
</sst>
</file>

<file path=xl/styles.xml><?xml version="1.0" encoding="utf-8"?>
<styleSheet xmlns="http://schemas.openxmlformats.org/spreadsheetml/2006/main">
  <numFmts count="5">
    <numFmt numFmtId="176" formatCode="#,##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4"/>
      <name val="黑体"/>
      <charset val="134"/>
    </font>
    <font>
      <sz val="12"/>
      <name val="宋体"/>
      <charset val="134"/>
    </font>
    <font>
      <sz val="18"/>
      <name val="方正小标宋简体"/>
      <charset val="134"/>
    </font>
    <font>
      <b/>
      <sz val="12"/>
      <color rgb="FFC00000"/>
      <name val="宋体"/>
      <charset val="134"/>
    </font>
    <font>
      <sz val="11"/>
      <name val="黑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1"/>
      <name val="Calibri"/>
      <charset val="134"/>
    </font>
    <font>
      <sz val="12"/>
      <name val="Calibri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30" fillId="26" borderId="12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3"/>
  <sheetViews>
    <sheetView tabSelected="1" workbookViewId="0">
      <selection activeCell="J7" sqref="J7"/>
    </sheetView>
  </sheetViews>
  <sheetFormatPr defaultColWidth="8.725" defaultRowHeight="13.5"/>
  <cols>
    <col min="1" max="1" width="5.25" customWidth="1"/>
    <col min="2" max="2" width="8.125" customWidth="1"/>
    <col min="3" max="3" width="42.375" style="2" customWidth="1"/>
    <col min="4" max="5" width="20.375" style="3" customWidth="1"/>
    <col min="6" max="6" width="23.25" style="4" customWidth="1"/>
    <col min="7" max="7" width="12.5" style="3" customWidth="1"/>
    <col min="8" max="8" width="14.875" customWidth="1"/>
  </cols>
  <sheetData>
    <row r="1" ht="18.75" spans="1:7">
      <c r="A1" s="5" t="s">
        <v>0</v>
      </c>
      <c r="B1" s="5"/>
      <c r="C1" s="6"/>
      <c r="D1" s="7"/>
      <c r="E1" s="7"/>
      <c r="F1" s="8"/>
      <c r="G1" s="7"/>
    </row>
    <row r="2" ht="24" spans="1:7">
      <c r="A2" s="9" t="s">
        <v>1</v>
      </c>
      <c r="B2" s="9"/>
      <c r="C2" s="10"/>
      <c r="D2" s="9"/>
      <c r="E2" s="9"/>
      <c r="F2" s="9"/>
      <c r="G2" s="9"/>
    </row>
    <row r="3" ht="14.25" spans="1:7">
      <c r="A3" s="7"/>
      <c r="B3" s="7"/>
      <c r="C3" s="6"/>
      <c r="D3" s="7"/>
      <c r="E3" s="7"/>
      <c r="F3" s="8"/>
      <c r="G3" s="11"/>
    </row>
    <row r="4" ht="41" customHeight="1" spans="1:7">
      <c r="A4" s="12" t="s">
        <v>2</v>
      </c>
      <c r="B4" s="12" t="s">
        <v>3</v>
      </c>
      <c r="C4" s="13" t="s">
        <v>4</v>
      </c>
      <c r="D4" s="12" t="s">
        <v>5</v>
      </c>
      <c r="E4" s="12" t="s">
        <v>6</v>
      </c>
      <c r="F4" s="12" t="s">
        <v>7</v>
      </c>
      <c r="G4" s="12" t="s">
        <v>8</v>
      </c>
    </row>
    <row r="5" s="1" customFormat="1" ht="38" customHeight="1" spans="1:7">
      <c r="A5" s="14"/>
      <c r="B5" s="15"/>
      <c r="C5" s="16" t="s">
        <v>9</v>
      </c>
      <c r="D5" s="17"/>
      <c r="E5" s="17"/>
      <c r="F5" s="18"/>
      <c r="G5" s="19">
        <f>G6+G17+G26+G33+G38</f>
        <v>35876</v>
      </c>
    </row>
    <row r="6" customFormat="1" ht="30" customHeight="1" spans="1:7">
      <c r="A6" s="12"/>
      <c r="B6" s="12"/>
      <c r="C6" s="13" t="s">
        <v>10</v>
      </c>
      <c r="D6" s="12"/>
      <c r="E6" s="12"/>
      <c r="F6" s="12"/>
      <c r="G6" s="12">
        <f>SUM(G7:G16)</f>
        <v>23740</v>
      </c>
    </row>
    <row r="7" s="1" customFormat="1" ht="30" customHeight="1" spans="1:7">
      <c r="A7" s="15">
        <v>1</v>
      </c>
      <c r="B7" s="14" t="s">
        <v>11</v>
      </c>
      <c r="C7" s="20" t="s">
        <v>12</v>
      </c>
      <c r="D7" s="21" t="s">
        <v>13</v>
      </c>
      <c r="E7" s="21" t="s">
        <v>14</v>
      </c>
      <c r="F7" s="21" t="s">
        <v>15</v>
      </c>
      <c r="G7" s="22">
        <v>30</v>
      </c>
    </row>
    <row r="8" s="1" customFormat="1" ht="30" customHeight="1" spans="1:7">
      <c r="A8" s="15">
        <v>2</v>
      </c>
      <c r="B8" s="14" t="s">
        <v>11</v>
      </c>
      <c r="C8" s="20" t="s">
        <v>16</v>
      </c>
      <c r="D8" s="21" t="s">
        <v>17</v>
      </c>
      <c r="E8" s="21" t="s">
        <v>18</v>
      </c>
      <c r="F8" s="21" t="s">
        <v>19</v>
      </c>
      <c r="G8" s="22">
        <v>80</v>
      </c>
    </row>
    <row r="9" s="1" customFormat="1" ht="30" customHeight="1" spans="1:7">
      <c r="A9" s="15">
        <v>3</v>
      </c>
      <c r="B9" s="14" t="s">
        <v>11</v>
      </c>
      <c r="C9" s="20" t="s">
        <v>20</v>
      </c>
      <c r="D9" s="21" t="s">
        <v>21</v>
      </c>
      <c r="E9" s="21" t="s">
        <v>18</v>
      </c>
      <c r="F9" s="21" t="s">
        <v>19</v>
      </c>
      <c r="G9" s="22">
        <v>30</v>
      </c>
    </row>
    <row r="10" s="1" customFormat="1" ht="30" customHeight="1" spans="1:7">
      <c r="A10" s="15">
        <v>4</v>
      </c>
      <c r="B10" s="14" t="s">
        <v>11</v>
      </c>
      <c r="C10" s="20" t="s">
        <v>22</v>
      </c>
      <c r="D10" s="21" t="s">
        <v>23</v>
      </c>
      <c r="E10" s="21" t="s">
        <v>24</v>
      </c>
      <c r="F10" s="21" t="s">
        <v>19</v>
      </c>
      <c r="G10" s="22">
        <v>58</v>
      </c>
    </row>
    <row r="11" s="1" customFormat="1" ht="30" customHeight="1" spans="1:9">
      <c r="A11" s="15">
        <v>5</v>
      </c>
      <c r="B11" s="14" t="s">
        <v>11</v>
      </c>
      <c r="C11" s="20" t="s">
        <v>25</v>
      </c>
      <c r="D11" s="21" t="s">
        <v>26</v>
      </c>
      <c r="E11" s="21" t="s">
        <v>18</v>
      </c>
      <c r="F11" s="21" t="s">
        <v>27</v>
      </c>
      <c r="G11" s="22">
        <v>40</v>
      </c>
      <c r="I11" s="29"/>
    </row>
    <row r="12" s="1" customFormat="1" ht="30" customHeight="1" spans="1:7">
      <c r="A12" s="15">
        <v>6</v>
      </c>
      <c r="B12" s="14" t="s">
        <v>11</v>
      </c>
      <c r="C12" s="20" t="s">
        <v>28</v>
      </c>
      <c r="D12" s="21" t="s">
        <v>29</v>
      </c>
      <c r="E12" s="21" t="s">
        <v>18</v>
      </c>
      <c r="F12" s="21" t="s">
        <v>27</v>
      </c>
      <c r="G12" s="22">
        <v>20</v>
      </c>
    </row>
    <row r="13" s="1" customFormat="1" ht="30" customHeight="1" spans="1:7">
      <c r="A13" s="15">
        <v>7</v>
      </c>
      <c r="B13" s="14" t="s">
        <v>11</v>
      </c>
      <c r="C13" s="23" t="s">
        <v>30</v>
      </c>
      <c r="D13" s="21" t="s">
        <v>31</v>
      </c>
      <c r="E13" s="21" t="s">
        <v>32</v>
      </c>
      <c r="F13" s="21" t="s">
        <v>27</v>
      </c>
      <c r="G13" s="22">
        <v>12</v>
      </c>
    </row>
    <row r="14" s="1" customFormat="1" ht="30" customHeight="1" spans="1:7">
      <c r="A14" s="15">
        <v>8</v>
      </c>
      <c r="B14" s="14" t="s">
        <v>11</v>
      </c>
      <c r="C14" s="20" t="s">
        <v>33</v>
      </c>
      <c r="D14" s="21" t="s">
        <v>34</v>
      </c>
      <c r="E14" s="21" t="s">
        <v>35</v>
      </c>
      <c r="F14" s="21" t="s">
        <v>36</v>
      </c>
      <c r="G14" s="22">
        <v>1170</v>
      </c>
    </row>
    <row r="15" s="1" customFormat="1" ht="30" customHeight="1" spans="1:7">
      <c r="A15" s="15">
        <v>9</v>
      </c>
      <c r="B15" s="14" t="s">
        <v>11</v>
      </c>
      <c r="C15" s="20" t="s">
        <v>37</v>
      </c>
      <c r="D15" s="21" t="s">
        <v>38</v>
      </c>
      <c r="E15" s="21" t="s">
        <v>39</v>
      </c>
      <c r="F15" s="21" t="s">
        <v>40</v>
      </c>
      <c r="G15" s="22">
        <v>1500</v>
      </c>
    </row>
    <row r="16" s="1" customFormat="1" ht="30" customHeight="1" spans="1:7">
      <c r="A16" s="15">
        <v>10</v>
      </c>
      <c r="B16" s="14" t="s">
        <v>11</v>
      </c>
      <c r="C16" s="20" t="s">
        <v>41</v>
      </c>
      <c r="D16" s="21" t="s">
        <v>42</v>
      </c>
      <c r="E16" s="21" t="s">
        <v>43</v>
      </c>
      <c r="F16" s="21" t="s">
        <v>40</v>
      </c>
      <c r="G16" s="22">
        <v>20800</v>
      </c>
    </row>
    <row r="17" customFormat="1" ht="30" customHeight="1" spans="1:7">
      <c r="A17" s="12"/>
      <c r="B17" s="12"/>
      <c r="C17" s="13" t="s">
        <v>44</v>
      </c>
      <c r="D17" s="12"/>
      <c r="E17" s="12"/>
      <c r="F17" s="12"/>
      <c r="G17" s="12">
        <f>SUM(G18:G25)</f>
        <v>4790</v>
      </c>
    </row>
    <row r="18" s="1" customFormat="1" ht="30" customHeight="1" spans="1:9">
      <c r="A18" s="15">
        <v>11</v>
      </c>
      <c r="B18" s="14" t="s">
        <v>11</v>
      </c>
      <c r="C18" s="20" t="s">
        <v>45</v>
      </c>
      <c r="D18" s="21" t="s">
        <v>46</v>
      </c>
      <c r="E18" s="21" t="s">
        <v>47</v>
      </c>
      <c r="F18" s="21" t="s">
        <v>47</v>
      </c>
      <c r="G18" s="22">
        <v>1600</v>
      </c>
      <c r="I18" s="29"/>
    </row>
    <row r="19" s="1" customFormat="1" ht="30" customHeight="1" spans="1:7">
      <c r="A19" s="15">
        <v>12</v>
      </c>
      <c r="B19" s="14" t="s">
        <v>11</v>
      </c>
      <c r="C19" s="20" t="s">
        <v>48</v>
      </c>
      <c r="D19" s="21" t="s">
        <v>49</v>
      </c>
      <c r="E19" s="21" t="s">
        <v>50</v>
      </c>
      <c r="F19" s="21" t="s">
        <v>51</v>
      </c>
      <c r="G19" s="22">
        <v>150</v>
      </c>
    </row>
    <row r="20" s="1" customFormat="1" ht="30" customHeight="1" spans="1:7">
      <c r="A20" s="15">
        <v>13</v>
      </c>
      <c r="B20" s="14" t="s">
        <v>11</v>
      </c>
      <c r="C20" s="20" t="s">
        <v>52</v>
      </c>
      <c r="D20" s="21" t="s">
        <v>53</v>
      </c>
      <c r="E20" s="21" t="s">
        <v>54</v>
      </c>
      <c r="F20" s="21" t="s">
        <v>54</v>
      </c>
      <c r="G20" s="22">
        <v>2000</v>
      </c>
    </row>
    <row r="21" s="1" customFormat="1" ht="30" customHeight="1" spans="1:7">
      <c r="A21" s="15">
        <v>14</v>
      </c>
      <c r="B21" s="14" t="s">
        <v>11</v>
      </c>
      <c r="C21" s="20" t="s">
        <v>55</v>
      </c>
      <c r="D21" s="21" t="s">
        <v>56</v>
      </c>
      <c r="E21" s="21" t="s">
        <v>57</v>
      </c>
      <c r="F21" s="21" t="s">
        <v>57</v>
      </c>
      <c r="G21" s="22">
        <v>200</v>
      </c>
    </row>
    <row r="22" s="1" customFormat="1" ht="30" customHeight="1" spans="1:7">
      <c r="A22" s="15">
        <v>15</v>
      </c>
      <c r="B22" s="14" t="s">
        <v>11</v>
      </c>
      <c r="C22" s="20" t="s">
        <v>58</v>
      </c>
      <c r="D22" s="21" t="s">
        <v>59</v>
      </c>
      <c r="E22" s="21" t="s">
        <v>60</v>
      </c>
      <c r="F22" s="21" t="s">
        <v>61</v>
      </c>
      <c r="G22" s="22">
        <v>100</v>
      </c>
    </row>
    <row r="23" s="1" customFormat="1" ht="30" customHeight="1" spans="1:9">
      <c r="A23" s="15">
        <v>16</v>
      </c>
      <c r="B23" s="14" t="s">
        <v>11</v>
      </c>
      <c r="C23" s="20" t="s">
        <v>62</v>
      </c>
      <c r="D23" s="21" t="s">
        <v>63</v>
      </c>
      <c r="E23" s="21" t="s">
        <v>47</v>
      </c>
      <c r="F23" s="21" t="s">
        <v>47</v>
      </c>
      <c r="G23" s="22">
        <v>300</v>
      </c>
      <c r="I23" s="29"/>
    </row>
    <row r="24" s="1" customFormat="1" ht="30" customHeight="1" spans="1:7">
      <c r="A24" s="15">
        <v>17</v>
      </c>
      <c r="B24" s="14" t="s">
        <v>11</v>
      </c>
      <c r="C24" s="20" t="s">
        <v>64</v>
      </c>
      <c r="D24" s="21" t="s">
        <v>65</v>
      </c>
      <c r="E24" s="21" t="s">
        <v>50</v>
      </c>
      <c r="F24" s="21" t="s">
        <v>40</v>
      </c>
      <c r="G24" s="22">
        <v>300</v>
      </c>
    </row>
    <row r="25" s="1" customFormat="1" ht="30" customHeight="1" spans="1:7">
      <c r="A25" s="15">
        <v>18</v>
      </c>
      <c r="B25" s="14" t="s">
        <v>11</v>
      </c>
      <c r="C25" s="20" t="s">
        <v>66</v>
      </c>
      <c r="D25" s="21" t="s">
        <v>67</v>
      </c>
      <c r="E25" s="21" t="s">
        <v>68</v>
      </c>
      <c r="F25" s="21" t="s">
        <v>40</v>
      </c>
      <c r="G25" s="22">
        <v>140</v>
      </c>
    </row>
    <row r="26" customFormat="1" ht="30" customHeight="1" spans="1:7">
      <c r="A26" s="12"/>
      <c r="B26" s="12"/>
      <c r="C26" s="13" t="s">
        <v>69</v>
      </c>
      <c r="D26" s="12"/>
      <c r="E26" s="12"/>
      <c r="F26" s="12"/>
      <c r="G26" s="12">
        <f>SUM(G27:G32)</f>
        <v>1889</v>
      </c>
    </row>
    <row r="27" s="1" customFormat="1" ht="30" customHeight="1" spans="1:7">
      <c r="A27" s="15">
        <v>19</v>
      </c>
      <c r="B27" s="14" t="s">
        <v>11</v>
      </c>
      <c r="C27" s="20" t="s">
        <v>70</v>
      </c>
      <c r="D27" s="21" t="s">
        <v>71</v>
      </c>
      <c r="E27" s="21" t="s">
        <v>72</v>
      </c>
      <c r="F27" s="21" t="s">
        <v>72</v>
      </c>
      <c r="G27" s="22">
        <v>20</v>
      </c>
    </row>
    <row r="28" s="1" customFormat="1" ht="30" customHeight="1" spans="1:7">
      <c r="A28" s="15">
        <v>20</v>
      </c>
      <c r="B28" s="14" t="s">
        <v>11</v>
      </c>
      <c r="C28" s="20" t="s">
        <v>73</v>
      </c>
      <c r="D28" s="21" t="s">
        <v>74</v>
      </c>
      <c r="E28" s="21" t="s">
        <v>75</v>
      </c>
      <c r="F28" s="21" t="s">
        <v>76</v>
      </c>
      <c r="G28" s="22">
        <v>800</v>
      </c>
    </row>
    <row r="29" s="1" customFormat="1" ht="30" customHeight="1" spans="1:9">
      <c r="A29" s="15">
        <v>21</v>
      </c>
      <c r="B29" s="14" t="s">
        <v>11</v>
      </c>
      <c r="C29" s="20" t="s">
        <v>77</v>
      </c>
      <c r="D29" s="21" t="s">
        <v>78</v>
      </c>
      <c r="E29" s="21" t="s">
        <v>75</v>
      </c>
      <c r="F29" s="21" t="s">
        <v>75</v>
      </c>
      <c r="G29" s="22">
        <v>200</v>
      </c>
      <c r="I29" s="29"/>
    </row>
    <row r="30" s="1" customFormat="1" ht="30" customHeight="1" spans="1:7">
      <c r="A30" s="15">
        <v>22</v>
      </c>
      <c r="B30" s="14" t="s">
        <v>11</v>
      </c>
      <c r="C30" s="20" t="s">
        <v>79</v>
      </c>
      <c r="D30" s="21" t="s">
        <v>80</v>
      </c>
      <c r="E30" s="21" t="s">
        <v>81</v>
      </c>
      <c r="F30" s="21" t="s">
        <v>82</v>
      </c>
      <c r="G30" s="22">
        <v>169</v>
      </c>
    </row>
    <row r="31" s="1" customFormat="1" ht="30" customHeight="1" spans="1:7">
      <c r="A31" s="15">
        <v>23</v>
      </c>
      <c r="B31" s="14" t="s">
        <v>11</v>
      </c>
      <c r="C31" s="20" t="s">
        <v>83</v>
      </c>
      <c r="D31" s="21" t="s">
        <v>84</v>
      </c>
      <c r="E31" s="21" t="s">
        <v>85</v>
      </c>
      <c r="F31" s="21" t="s">
        <v>85</v>
      </c>
      <c r="G31" s="22">
        <v>300</v>
      </c>
    </row>
    <row r="32" s="1" customFormat="1" ht="30" customHeight="1" spans="1:7">
      <c r="A32" s="15">
        <v>24</v>
      </c>
      <c r="B32" s="14" t="s">
        <v>11</v>
      </c>
      <c r="C32" s="20" t="s">
        <v>86</v>
      </c>
      <c r="D32" s="21" t="s">
        <v>87</v>
      </c>
      <c r="E32" s="21" t="s">
        <v>72</v>
      </c>
      <c r="F32" s="21" t="s">
        <v>72</v>
      </c>
      <c r="G32" s="22">
        <v>400</v>
      </c>
    </row>
    <row r="33" customFormat="1" ht="30" customHeight="1" spans="1:7">
      <c r="A33" s="12"/>
      <c r="B33" s="12"/>
      <c r="C33" s="13" t="s">
        <v>88</v>
      </c>
      <c r="D33" s="12"/>
      <c r="E33" s="12"/>
      <c r="F33" s="12"/>
      <c r="G33" s="12">
        <f>SUM(G34:G37)</f>
        <v>4580.481</v>
      </c>
    </row>
    <row r="34" s="1" customFormat="1" ht="30" customHeight="1" spans="1:7">
      <c r="A34" s="15">
        <v>25</v>
      </c>
      <c r="B34" s="14" t="s">
        <v>11</v>
      </c>
      <c r="C34" s="20" t="s">
        <v>89</v>
      </c>
      <c r="D34" s="21" t="s">
        <v>90</v>
      </c>
      <c r="E34" s="21" t="s">
        <v>91</v>
      </c>
      <c r="F34" s="21" t="s">
        <v>92</v>
      </c>
      <c r="G34" s="22">
        <v>3028.541</v>
      </c>
    </row>
    <row r="35" s="1" customFormat="1" ht="30" customHeight="1" spans="1:9">
      <c r="A35" s="15">
        <v>26</v>
      </c>
      <c r="B35" s="14" t="s">
        <v>11</v>
      </c>
      <c r="C35" s="20" t="s">
        <v>93</v>
      </c>
      <c r="D35" s="21" t="s">
        <v>94</v>
      </c>
      <c r="E35" s="21" t="s">
        <v>91</v>
      </c>
      <c r="F35" s="21" t="s">
        <v>92</v>
      </c>
      <c r="G35" s="22">
        <v>495.28</v>
      </c>
      <c r="I35" s="29"/>
    </row>
    <row r="36" s="1" customFormat="1" ht="30" customHeight="1" spans="1:7">
      <c r="A36" s="15">
        <v>27</v>
      </c>
      <c r="B36" s="14" t="s">
        <v>11</v>
      </c>
      <c r="C36" s="20" t="s">
        <v>95</v>
      </c>
      <c r="D36" s="21" t="s">
        <v>96</v>
      </c>
      <c r="E36" s="21" t="s">
        <v>97</v>
      </c>
      <c r="F36" s="21" t="s">
        <v>98</v>
      </c>
      <c r="G36" s="22">
        <v>249.66</v>
      </c>
    </row>
    <row r="37" s="1" customFormat="1" ht="30" customHeight="1" spans="1:7">
      <c r="A37" s="15">
        <v>28</v>
      </c>
      <c r="B37" s="14" t="s">
        <v>11</v>
      </c>
      <c r="C37" s="20" t="s">
        <v>99</v>
      </c>
      <c r="D37" s="21" t="s">
        <v>100</v>
      </c>
      <c r="E37" s="21" t="s">
        <v>97</v>
      </c>
      <c r="F37" s="21" t="s">
        <v>98</v>
      </c>
      <c r="G37" s="22">
        <v>807</v>
      </c>
    </row>
    <row r="38" customFormat="1" ht="30" customHeight="1" spans="1:7">
      <c r="A38" s="12"/>
      <c r="B38" s="12"/>
      <c r="C38" s="13" t="s">
        <v>101</v>
      </c>
      <c r="D38" s="12"/>
      <c r="E38" s="12"/>
      <c r="F38" s="12"/>
      <c r="G38" s="12">
        <f>SUM(G39)</f>
        <v>876.519</v>
      </c>
    </row>
    <row r="39" s="1" customFormat="1" ht="30" customHeight="1" spans="1:7">
      <c r="A39" s="15">
        <v>29</v>
      </c>
      <c r="B39" s="14" t="s">
        <v>11</v>
      </c>
      <c r="C39" s="20" t="s">
        <v>102</v>
      </c>
      <c r="D39" s="21" t="s">
        <v>103</v>
      </c>
      <c r="E39" s="21" t="s">
        <v>104</v>
      </c>
      <c r="F39" s="21" t="s">
        <v>104</v>
      </c>
      <c r="G39" s="22">
        <v>876.519</v>
      </c>
    </row>
    <row r="40" ht="30" customHeight="1" spans="1:7">
      <c r="A40" s="24"/>
      <c r="B40" s="24"/>
      <c r="C40" s="25"/>
      <c r="D40" s="7"/>
      <c r="E40" s="7"/>
      <c r="F40" s="8"/>
      <c r="G40" s="7"/>
    </row>
    <row r="41" ht="30" customHeight="1" spans="1:7">
      <c r="A41" s="24" t="s">
        <v>105</v>
      </c>
      <c r="B41" s="24"/>
      <c r="C41" s="25"/>
      <c r="D41" s="7"/>
      <c r="E41" s="7"/>
      <c r="F41" s="8"/>
      <c r="G41" s="7"/>
    </row>
    <row r="42" ht="15.75" spans="1:5">
      <c r="A42" s="26"/>
      <c r="B42" s="26"/>
      <c r="C42" s="25"/>
      <c r="D42" s="27"/>
      <c r="E42" s="27"/>
    </row>
    <row r="43" spans="1:5">
      <c r="A43" s="26"/>
      <c r="B43" s="26"/>
      <c r="C43" s="28"/>
      <c r="D43" s="27"/>
      <c r="E43" s="27"/>
    </row>
  </sheetData>
  <mergeCells count="3">
    <mergeCell ref="A1:B1"/>
    <mergeCell ref="A2:G2"/>
    <mergeCell ref="C5:F5"/>
  </mergeCells>
  <pageMargins left="0.751388888888889" right="0.751388888888889" top="1" bottom="1" header="0.511805555555556" footer="0.511805555555556"/>
  <pageSetup paperSize="9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2021-12-08T07:53:00Z</dcterms:created>
  <dcterms:modified xsi:type="dcterms:W3CDTF">2022-01-06T01:00:29Z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BB3316E1C1CF4E2E9BCC6F9546A772A3</vt:lpwstr>
  </property>
  <property fmtid="{D5CDD505-2E9C-101B-9397-08002B2CF9AE}" pid="3" name="KSOProductBuildVer">
    <vt:lpwstr>2052-11.1.0.10938</vt:lpwstr>
  </property>
</Properties>
</file>