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1"/>
  </bookViews>
  <sheets>
    <sheet name="Table 1" sheetId="1" r:id="rId1"/>
    <sheet name="Table 10" sheetId="10" r:id="rId2"/>
  </sheets>
  <definedNames>
    <definedName name="_xlnm.Print_Titles" localSheetId="1">'Table 10'!$2:$4</definedName>
  </definedNames>
  <calcPr calcId="144525"/>
</workbook>
</file>

<file path=xl/sharedStrings.xml><?xml version="1.0" encoding="utf-8"?>
<sst xmlns="http://schemas.openxmlformats.org/spreadsheetml/2006/main" count="266" uniqueCount="162">
  <si>
    <r>
      <rPr>
        <sz val="60"/>
        <color indexed="10"/>
        <rFont val="宋体"/>
        <charset val="134"/>
      </rPr>
      <t>广东省财政厅文件</t>
    </r>
  </si>
  <si>
    <r>
      <rPr>
        <sz val="16"/>
        <rFont val="宋体"/>
        <charset val="134"/>
      </rPr>
      <t>粤财农〔2019〕220 号</t>
    </r>
  </si>
  <si>
    <r>
      <rPr>
        <sz val="16"/>
        <rFont val="宋体"/>
        <charset val="134"/>
      </rPr>
      <t xml:space="preserve">各地级以上市财政局，各县（市、区）财政局：
</t>
    </r>
    <r>
      <rPr>
        <sz val="16"/>
        <rFont val="宋体"/>
        <charset val="134"/>
      </rPr>
      <t xml:space="preserve">为提高预算完整性，均衡预算执行进度，经省领导同意，现将 2020 年省级涉农专项转移支付资金提前下达给你们（详见附
</t>
    </r>
    <r>
      <rPr>
        <sz val="16"/>
        <rFont val="宋体"/>
        <charset val="134"/>
      </rPr>
      <t xml:space="preserve">件 1），待 2020 年预算年度开始后按程序拨付使用。有关事项通知如下：
</t>
    </r>
    <r>
      <rPr>
        <sz val="16"/>
        <rFont val="宋体"/>
        <charset val="134"/>
      </rPr>
      <t xml:space="preserve">一、本次下达的资金中，一般公共预算资金收入列 2020 年度“1100252 农林水共同财政事权转移支付收入”，支出按照实际用途原则上在“213 农林水支出”科目下列支。政府性基金预算支出科目详见附件 1。
</t>
    </r>
    <r>
      <rPr>
        <sz val="16"/>
        <rFont val="宋体"/>
        <charset val="134"/>
      </rPr>
      <t>二、请各地根据省级提前下达数，结合《关于 2020 年度涉</t>
    </r>
  </si>
  <si>
    <r>
      <rPr>
        <sz val="14.5"/>
        <rFont val="宋体"/>
        <charset val="134"/>
      </rPr>
      <t>- 1 -</t>
    </r>
  </si>
  <si>
    <r>
      <rPr>
        <sz val="10"/>
        <color indexed="8"/>
        <rFont val="宋体"/>
        <charset val="134"/>
      </rPr>
      <t>附件</t>
    </r>
    <r>
      <rPr>
        <sz val="10"/>
        <color indexed="8"/>
        <rFont val="Times New Roman"/>
        <charset val="134"/>
      </rPr>
      <t>5</t>
    </r>
  </si>
  <si>
    <r>
      <t>普宁市</t>
    </r>
    <r>
      <rPr>
        <b/>
        <sz val="14"/>
        <color rgb="FF000000"/>
        <rFont val="Times New Roman"/>
        <charset val="134"/>
      </rPr>
      <t>2020</t>
    </r>
    <r>
      <rPr>
        <b/>
        <sz val="14"/>
        <color rgb="FF000000"/>
        <rFont val="宋体"/>
        <charset val="134"/>
      </rPr>
      <t>年省级涉农资金统筹整合情况表</t>
    </r>
  </si>
  <si>
    <t>单位：元</t>
  </si>
  <si>
    <t>类别</t>
  </si>
  <si>
    <t>任务名称</t>
  </si>
  <si>
    <t>具体项目</t>
  </si>
  <si>
    <t>项目编码</t>
  </si>
  <si>
    <t>省级主管部门</t>
  </si>
  <si>
    <t>省级补助资金金额</t>
  </si>
  <si>
    <t>项目对应落实的任务量</t>
  </si>
  <si>
    <t>是否属于亮点任务
（如是，打√ ）</t>
  </si>
  <si>
    <t>总  计</t>
  </si>
  <si>
    <t>一、考核事项</t>
  </si>
  <si>
    <t>小计</t>
  </si>
  <si>
    <t>高标准农田建设</t>
  </si>
  <si>
    <t>2020年度普宁市高标准农田建设项目</t>
  </si>
  <si>
    <t>116005036-2020-0000020496</t>
  </si>
  <si>
    <t>省农业农村厅</t>
  </si>
  <si>
    <t>建设高标准农田1.1145万亩（其中高效节水8145亩，高标准农田3000亩），其中：
1、船埔镇高标准农田建设项目面积4145亩（其中高效节水3145亩，高标农田1000亩）；
2、梅林镇高标准农田建设项目7000亩（其中高效节水5000亩，高标农田2000亩）。</t>
  </si>
  <si>
    <t>畜禽养殖废弃物资源化利用</t>
  </si>
  <si>
    <t>普宁市畜禽养殖废弃物资源化利用</t>
  </si>
  <si>
    <t>116005036-2020-0000009457</t>
  </si>
  <si>
    <t>2个规模化养殖场畜禽养殖废弃物资源化利用（在全市范围内遴选2家规模养殖场进行建设）</t>
  </si>
  <si>
    <t>农业生产能力提升（粮食安全责任考核相关内容）</t>
  </si>
  <si>
    <t>普宁市农业装备能力提升</t>
  </si>
  <si>
    <t>116005036-2020-0000020580</t>
  </si>
  <si>
    <t>开展水稻生产机械化装备设施及作业补助等，组织开展农机化人员培训、调研等，召开现场会。水稻耕种收综合机械化率提高1.5个百分点</t>
  </si>
  <si>
    <t>普宁市农作物农药减量控害技术示范项目</t>
  </si>
  <si>
    <t>116005036-2020-0000020440</t>
  </si>
  <si>
    <t>规划绿色防控示范点3个，扶持统防统治队伍1支</t>
  </si>
  <si>
    <t>普宁市耕地质量与有机质提升项目</t>
  </si>
  <si>
    <t>116005036-2020-0000020482</t>
  </si>
  <si>
    <t>全市肥料调查100个点，耕地质量调查52个点</t>
  </si>
  <si>
    <t>农村“厕所革命”</t>
  </si>
  <si>
    <t>普宁市“厕所革命”，农村公厕建设</t>
  </si>
  <si>
    <t>116005036-2020-0000052316</t>
  </si>
  <si>
    <t>用于全市2020年132座农村公厕建设，每座公厕约10万元。</t>
  </si>
  <si>
    <t>√</t>
  </si>
  <si>
    <t>农村人居环境整治（村庄清洁行动)</t>
  </si>
  <si>
    <t>普宁市省定贫困村创建新农村</t>
  </si>
  <si>
    <t>116005036-2020-0000052212</t>
  </si>
  <si>
    <t>着力解决村庄环境脏乱差问题，实现村庄内垃圾不乱堆乱放，污水乱泼乱倒现象明显减少，粪污无明显暴露，杂物堆放整齐，房前屋后干净整洁，村庄环境干净、整洁、有序，村容村貌明显提升，文明村规民约普遍形成，长效清洁机制逐步建立，村民清洁卫生文明意识普遍提高。开展村庄绿化美化工作</t>
  </si>
  <si>
    <t>二、非考核硬任务</t>
  </si>
  <si>
    <t>一村一品、一镇一业</t>
  </si>
  <si>
    <t>普宁市里湖镇汤头村“一村一品、一镇一业”青榄</t>
  </si>
  <si>
    <t>116005036-2020-0000007707</t>
  </si>
  <si>
    <t>土地流转显著加快，扶持产业值提高30%以上；带动贫困人口增收，参与项目农民提高10%以上；扶持新型经济主体40个；种植业农业社会化服务超过4万亩</t>
  </si>
  <si>
    <t>普宁市里湖镇竹林村“一村一品、一镇一业”蕉柑</t>
  </si>
  <si>
    <t>116005036-2020-0000018532</t>
  </si>
  <si>
    <t>普宁市里湖镇七贤村“一村一品、一镇一业”养猪</t>
  </si>
  <si>
    <t>116005036-2020-0000007835</t>
  </si>
  <si>
    <t>普宁市云落镇大池村“一村一品、一镇一业”鸟梨</t>
  </si>
  <si>
    <t>116005036-2020-0000007608</t>
  </si>
  <si>
    <t>普宁市马鞍山农场里仁潭村“一村一品、一镇一业”牛大力</t>
  </si>
  <si>
    <t>116005036-2020-0000007730</t>
  </si>
  <si>
    <t>普宁市高埔镇葵坑村“一村一品、一镇一业”茶叶</t>
  </si>
  <si>
    <t>116005036-2020-0000009073</t>
  </si>
  <si>
    <t>普宁市高埔镇新圩村“一村一品、一镇一业”蛋鸡</t>
  </si>
  <si>
    <t>116005036-2020-0000007698</t>
  </si>
  <si>
    <t>普宁市高埔镇罗心田村“一村一品、一镇一业”油甘</t>
  </si>
  <si>
    <t>116005036-2020-0000007712</t>
  </si>
  <si>
    <t>普宁市高埔镇高埔村“一村一品、一镇一业”青梅</t>
  </si>
  <si>
    <t>116005036-2020-0000007724</t>
  </si>
  <si>
    <t>普宁市大坪农场桐树下村“一村一品、一镇一业”茶叶</t>
  </si>
  <si>
    <t>116005036-2020-0000007442</t>
  </si>
  <si>
    <t>普宁市大池农场军坡村“一村一品、一镇一业”蕉柑</t>
  </si>
  <si>
    <t>116005036-2020-0000007574</t>
  </si>
  <si>
    <t>普宁市大坪镇甲湖村“一村一品、一镇一业”青梅</t>
  </si>
  <si>
    <t>116005036-2020-0000007605</t>
  </si>
  <si>
    <t>普宁市云落镇后陂村“一村一品、一镇一业”油甘</t>
  </si>
  <si>
    <t>116005036-2020-0000007668</t>
  </si>
  <si>
    <t>普宁市大坪镇大坪村“一村一品、一镇一业”青梅</t>
  </si>
  <si>
    <t>116005036-2020-0000018402</t>
  </si>
  <si>
    <t>普宁市云落镇红饶村“一村一品、一镇一业”鸟梨</t>
  </si>
  <si>
    <t>116005036-2020-0000017644</t>
  </si>
  <si>
    <t>普宁市后溪乡坑楼村“一村一品、一镇一业”青梅</t>
  </si>
  <si>
    <t>116005036-2020-0000018422</t>
  </si>
  <si>
    <t>普宁市大坪镇新福村“一村一品、一镇一业”牛大力</t>
  </si>
  <si>
    <t>116005036-2020-0000007968</t>
  </si>
  <si>
    <t>普宁市洪阳镇前山村“一村一品、一镇一业”养鱼</t>
  </si>
  <si>
    <t>116005036-2020-0000008759</t>
  </si>
  <si>
    <t>普宁市洪阳镇仙步村“一村一品、一镇一业”杨桃</t>
  </si>
  <si>
    <t>116005036-2020-0000009024</t>
  </si>
  <si>
    <t>普宁市大坝镇半径村“一村一品、一镇一业”种鸭</t>
  </si>
  <si>
    <t>116005036-2020-0000007841</t>
  </si>
  <si>
    <t>普宁市大坝镇老东坑村“一村一品、一镇一业”蛋鸡</t>
  </si>
  <si>
    <t>116005036-2020-0000007838</t>
  </si>
  <si>
    <t>普宁市里湖镇竹头村“一村一品、一镇一业”蕉柑</t>
  </si>
  <si>
    <t>116005036-2020-0000007683</t>
  </si>
  <si>
    <t>普宁市南溪镇大陇村“一村一品、一镇一业”百香果</t>
  </si>
  <si>
    <t>116005036-2020-0000007976</t>
  </si>
  <si>
    <t>普宁市广太镇山后村“一村一品、一镇一业”杨桃</t>
  </si>
  <si>
    <t>116005036-2020-0000012449</t>
  </si>
  <si>
    <t>普宁市船埔镇樟树村“一村一品、一镇一业”青梅</t>
  </si>
  <si>
    <t>116005036-2020-0000012421</t>
  </si>
  <si>
    <t>普宁市里湖镇麻园村“一村一品、一镇一业”园林绿化</t>
  </si>
  <si>
    <t>116005036-2020-0000016246</t>
  </si>
  <si>
    <t>普宁市南溪镇三福村“一村一品、一镇一业”番茄</t>
  </si>
  <si>
    <t>116005036-2020-0000023377</t>
  </si>
  <si>
    <t>普宁市梅林镇中段村“一村一品、一镇一业”青梅</t>
  </si>
  <si>
    <t>116005036-2020-0000008751</t>
  </si>
  <si>
    <t>普宁市高埔镇高田村“一村一品、一镇一业”油茶</t>
  </si>
  <si>
    <t>116005036-2020-0000013977</t>
  </si>
  <si>
    <t>普宁市南径镇白石村“一村一品、一镇一业”香菜</t>
  </si>
  <si>
    <t>116005036-2020-0000012457</t>
  </si>
  <si>
    <t>普宁市大坪镇新竹村“一村一品、一镇一业”青梅</t>
  </si>
  <si>
    <t>116005036-2020-0000018413</t>
  </si>
  <si>
    <t>普宁市大坪镇粘田村“一村一品、一镇一业”青梅</t>
  </si>
  <si>
    <t>116005036-2020-0000018418</t>
  </si>
  <si>
    <t>普宁市大坪镇龙坑村“一村一品、一镇一业”青梅</t>
  </si>
  <si>
    <t>116005036-2020-0000008884</t>
  </si>
  <si>
    <t>普宁市广太镇湖内村“一村一品、一镇一业”水稻</t>
  </si>
  <si>
    <t>116005036-2020-0000048694</t>
  </si>
  <si>
    <t>普宁市高埔镇社径村“一村一品、一镇一业”青梅</t>
  </si>
  <si>
    <t>116005036-2020-0000010582</t>
  </si>
  <si>
    <t>普宁市高埔镇山下村“一村一品、一镇一业”青梅</t>
  </si>
  <si>
    <t>116005036-2020-0000010648</t>
  </si>
  <si>
    <t>普宁市占陇镇北门村“一村一品、一镇一业”水稻</t>
  </si>
  <si>
    <t>116005036-2020-0000012335</t>
  </si>
  <si>
    <t>普宁市大南山街道华岭村“一村一品、一镇一业”青榄</t>
  </si>
  <si>
    <t>116005036-2020-0000027641</t>
  </si>
  <si>
    <t>普宁市马鞍山农场沙溪村“一村一品、一镇一业”空心菜</t>
  </si>
  <si>
    <t>116005036-2020-0000057332</t>
  </si>
  <si>
    <t>普宁市梅塘镇溪南村“一村一品、一镇一业”牛大力</t>
  </si>
  <si>
    <t>116005036-2020-0000057264</t>
  </si>
  <si>
    <t>千村示范、万村整治</t>
  </si>
  <si>
    <t>普宁市人居环境整治，“百村整治，千村示范”</t>
  </si>
  <si>
    <t>116005036-2020-0000025181</t>
  </si>
  <si>
    <t>打造30个示范村，1个示范镇</t>
  </si>
  <si>
    <t>三、其他涉农项目</t>
  </si>
  <si>
    <t>农产品质量安全及动植物疫病防控体系建设</t>
  </si>
  <si>
    <t>普宁市农产品质量安全及动植物疫病防控体系建设-快速检测</t>
  </si>
  <si>
    <t>116005036-2020-0000022680</t>
  </si>
  <si>
    <t>定性检测样品3200个以上，定量检测样品120个以上</t>
  </si>
  <si>
    <t>普宁市农产品质量安全及动植物疫病防控体系建设--农产品质量安全检测体系建设</t>
  </si>
  <si>
    <t>116005036-2020-0000033358</t>
  </si>
  <si>
    <t>更新配套仪器设备，能够检测农药残留89个参数，提高检测准确率</t>
  </si>
  <si>
    <t>普宁市“瘦肉精”快速检测</t>
  </si>
  <si>
    <t>116005036-2020-0000023972</t>
  </si>
  <si>
    <t>完成《揭阳市屠宰环节“瘦肉精”监督检测方案》和部门专项职责履行项目生猪“瘦肉精”监测下达任务，共1300份</t>
  </si>
  <si>
    <t>普宁市动物疫病防控</t>
  </si>
  <si>
    <t>116005036-2020-0000023863</t>
  </si>
  <si>
    <t>完成《揭阳市动物疫病监测与流行病学调查计划》和部门专项职责履行项目动物疫病监测下达任务，共2500份</t>
  </si>
  <si>
    <t>普宁市完善动物疫病防控体系</t>
  </si>
  <si>
    <t>116005036-2020-0000009470</t>
  </si>
  <si>
    <t>动物疫病防控设施建设，无害化处理设施建设，防控技术培训费用，防控物资费用，动物防疫检疫费用（在全市范围内遴选2家规模养殖场进行建设）</t>
  </si>
  <si>
    <t>政策性农业保险保费补贴与农村改革补助</t>
  </si>
  <si>
    <t>普宁市政策性农业保险保费补贴</t>
  </si>
  <si>
    <t>116005036-2020-0000020560</t>
  </si>
  <si>
    <t>农业保险（不含农房）各个险种承保覆盖率分别比上年提高5个百分点，农房保险应保尽保</t>
  </si>
  <si>
    <t>培育新型经营主体和一二三产业融合发展</t>
  </si>
  <si>
    <t>普宁市新型职业农民培育</t>
  </si>
  <si>
    <t>116005036-2020-0000050082</t>
  </si>
  <si>
    <t>培育新型职业农民133人</t>
  </si>
  <si>
    <t>农业生产能力提升</t>
  </si>
  <si>
    <t>普宁市果树良种繁育和示范推广</t>
  </si>
  <si>
    <t>116005036-2020-0000018885</t>
  </si>
  <si>
    <t>每年繁育脱毒蕉柑苗、青梅、青榄、甜油甘、鸟梨、乌榄等优质良种苗15万株。通过项目实施，年推广优质水果种植3000亩，投产后每年增加社会产值2000万元以上，将有效促进农业增产增效，农民增收，推动实施乡村振兴战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</si>
</sst>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6">
    <font>
      <sz val="10"/>
      <color rgb="FF000000"/>
      <name val="Times New Roman"/>
      <charset val="134"/>
    </font>
    <font>
      <sz val="10"/>
      <color indexed="8"/>
      <name val="宋体"/>
      <charset val="134"/>
    </font>
    <font>
      <b/>
      <sz val="14"/>
      <color rgb="FF000000"/>
      <name val="宋体"/>
      <charset val="134"/>
    </font>
    <font>
      <b/>
      <sz val="14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8"/>
      <color indexed="8"/>
      <name val="宋体"/>
      <charset val="134"/>
    </font>
    <font>
      <sz val="9"/>
      <color indexed="8"/>
      <name val="宋体"/>
      <charset val="134"/>
    </font>
    <font>
      <sz val="8"/>
      <name val="宋体"/>
      <charset val="134"/>
    </font>
    <font>
      <sz val="60"/>
      <name val="宋体"/>
      <charset val="134"/>
    </font>
    <font>
      <sz val="16"/>
      <name val="宋体"/>
      <charset val="134"/>
    </font>
    <font>
      <sz val="14.5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Times New Roman"/>
      <charset val="134"/>
    </font>
    <font>
      <b/>
      <sz val="14"/>
      <color rgb="FF000000"/>
      <name val="Times New Roman"/>
      <charset val="134"/>
    </font>
    <font>
      <sz val="60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9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3" borderId="7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8" fillId="23" borderId="11" applyNumberFormat="0" applyAlignment="0" applyProtection="0">
      <alignment vertical="center"/>
    </xf>
    <xf numFmtId="0" fontId="30" fillId="23" borderId="6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3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1" fontId="1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7" fillId="0" borderId="2" xfId="0" applyNumberFormat="1" applyFont="1" applyFill="1" applyBorder="1" applyAlignment="1">
      <alignment horizontal="left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 indent="4"/>
    </xf>
    <xf numFmtId="0" fontId="12" fillId="0" borderId="0" xfId="0" applyFont="1" applyFill="1" applyBorder="1" applyAlignment="1">
      <alignment horizontal="right" vertical="top" wrapText="1" indent="2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190500</xdr:rowOff>
    </xdr:from>
    <xdr:to>
      <xdr:col>0</xdr:col>
      <xdr:colOff>4895850</xdr:colOff>
      <xdr:row>4</xdr:row>
      <xdr:rowOff>180975</xdr:rowOff>
    </xdr:to>
    <xdr:pic>
      <xdr:nvPicPr>
        <xdr:cNvPr id="2049" name="image1.png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5438775"/>
          <a:ext cx="48958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3629025</xdr:colOff>
      <xdr:row>6</xdr:row>
      <xdr:rowOff>0</xdr:rowOff>
    </xdr:to>
    <xdr:pic>
      <xdr:nvPicPr>
        <xdr:cNvPr id="2050" name="image2.png"/>
        <xdr:cNvPicPr>
          <a:picLocks noChangeAspect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0" y="5812790"/>
          <a:ext cx="3629025" cy="2787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19050</xdr:rowOff>
    </xdr:from>
    <xdr:to>
      <xdr:col>0</xdr:col>
      <xdr:colOff>5781675</xdr:colOff>
      <xdr:row>6</xdr:row>
      <xdr:rowOff>19050</xdr:rowOff>
    </xdr:to>
    <xdr:sp>
      <xdr:nvSpPr>
        <xdr:cNvPr id="2051" name="Shape 4"/>
        <xdr:cNvSpPr/>
      </xdr:nvSpPr>
      <xdr:spPr>
        <a:xfrm>
          <a:off x="0" y="6110605"/>
          <a:ext cx="5781675" cy="0"/>
        </a:xfrm>
        <a:custGeom>
          <a:avLst/>
          <a:gdLst>
            <a:gd name="T0" fmla="*/ 0 w 5777865"/>
            <a:gd name="T1" fmla="*/ 5785105 w 5777865"/>
            <a:gd name="T2" fmla="*/ 0 60000 65536"/>
            <a:gd name="T3" fmla="*/ 0 60000 65536"/>
            <a:gd name="T4" fmla="*/ 0 w 5777865"/>
            <a:gd name="T5" fmla="*/ 5777865 w 5777865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T4" t="0" r="T5" b="0"/>
          <a:pathLst>
            <a:path w="5777865">
              <a:moveTo>
                <a:pt x="0" y="0"/>
              </a:moveTo>
              <a:lnTo>
                <a:pt x="5777484" y="0"/>
              </a:lnTo>
            </a:path>
          </a:pathLst>
        </a:custGeom>
        <a:noFill/>
        <a:ln w="38100">
          <a:solidFill>
            <a:srgbClr val="FF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2.75" outlineLevelRow="6"/>
  <cols>
    <col min="1" max="1" width="117.5" customWidth="1"/>
  </cols>
  <sheetData>
    <row r="1" ht="92.25" customHeight="1" spans="1:1">
      <c r="A1" s="26" t="s">
        <v>0</v>
      </c>
    </row>
    <row r="2" ht="24.75" customHeight="1" spans="1:1">
      <c r="A2" s="27" t="s">
        <v>1</v>
      </c>
    </row>
    <row r="3" ht="296.25" customHeight="1" spans="1:1">
      <c r="A3" s="28" t="s">
        <v>2</v>
      </c>
    </row>
    <row r="4" ht="22.5" customHeight="1" spans="1:1">
      <c r="A4" s="29" t="s">
        <v>3</v>
      </c>
    </row>
    <row r="5" ht="21.95" customHeight="1"/>
    <row r="6" ht="21.95" customHeight="1"/>
    <row r="7" ht="3" customHeight="1"/>
  </sheetData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zoomScale="145" zoomScaleNormal="145" workbookViewId="0">
      <selection activeCell="A2" sqref="A2:H2"/>
    </sheetView>
  </sheetViews>
  <sheetFormatPr defaultColWidth="9" defaultRowHeight="12.75" outlineLevelCol="7"/>
  <cols>
    <col min="1" max="1" width="10.8333333333333" customWidth="1"/>
    <col min="2" max="2" width="23" customWidth="1"/>
    <col min="3" max="3" width="27.3333333333333" customWidth="1"/>
    <col min="4" max="4" width="24.3333333333333" customWidth="1"/>
    <col min="5" max="5" width="17" customWidth="1"/>
    <col min="6" max="6" width="15.5" customWidth="1"/>
    <col min="7" max="7" width="29.8333333333333" customWidth="1"/>
    <col min="8" max="8" width="11.1666666666667" customWidth="1"/>
  </cols>
  <sheetData>
    <row r="1" ht="18.75" customHeight="1" spans="1:1">
      <c r="A1" s="2" t="s">
        <v>4</v>
      </c>
    </row>
    <row r="2" ht="34.5" customHeight="1" spans="1:8">
      <c r="A2" s="3" t="s">
        <v>5</v>
      </c>
      <c r="B2" s="4"/>
      <c r="C2" s="4"/>
      <c r="D2" s="4"/>
      <c r="E2" s="4"/>
      <c r="F2" s="4"/>
      <c r="G2" s="4"/>
      <c r="H2" s="4"/>
    </row>
    <row r="3" ht="15.75" customHeight="1" spans="1:8">
      <c r="A3" s="4"/>
      <c r="B3" s="4"/>
      <c r="C3" s="4"/>
      <c r="D3" s="4"/>
      <c r="E3" s="4"/>
      <c r="F3" s="5" t="s">
        <v>6</v>
      </c>
      <c r="G3" s="5"/>
      <c r="H3" s="5"/>
    </row>
    <row r="4" ht="57" customHeight="1" spans="1:8">
      <c r="A4" s="6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</row>
    <row r="5" ht="23.25" customHeight="1" spans="1:8">
      <c r="A5" s="6" t="s">
        <v>15</v>
      </c>
      <c r="B5" s="6"/>
      <c r="C5" s="6"/>
      <c r="D5" s="6"/>
      <c r="E5" s="6"/>
      <c r="F5" s="7">
        <f>F6+F14+F56</f>
        <v>257490000</v>
      </c>
      <c r="G5" s="7"/>
      <c r="H5" s="7"/>
    </row>
    <row r="6" ht="25.5" customHeight="1" spans="1:8">
      <c r="A6" s="6" t="s">
        <v>16</v>
      </c>
      <c r="B6" s="6" t="s">
        <v>17</v>
      </c>
      <c r="C6" s="6"/>
      <c r="D6" s="6"/>
      <c r="E6" s="6"/>
      <c r="F6" s="7">
        <f>SUM(F7:F13)</f>
        <v>77890000</v>
      </c>
      <c r="G6" s="7"/>
      <c r="H6" s="7"/>
    </row>
    <row r="7" ht="102" customHeight="1" spans="1:8">
      <c r="A7" s="8">
        <v>1</v>
      </c>
      <c r="B7" s="9" t="s">
        <v>18</v>
      </c>
      <c r="C7" s="9" t="s">
        <v>19</v>
      </c>
      <c r="D7" s="10" t="s">
        <v>20</v>
      </c>
      <c r="E7" s="11" t="s">
        <v>21</v>
      </c>
      <c r="F7" s="12">
        <v>9500000</v>
      </c>
      <c r="G7" s="13" t="s">
        <v>22</v>
      </c>
      <c r="H7" s="12"/>
    </row>
    <row r="8" ht="43.5" customHeight="1" spans="1:8">
      <c r="A8" s="8">
        <v>2</v>
      </c>
      <c r="B8" s="9" t="s">
        <v>23</v>
      </c>
      <c r="C8" s="9" t="s">
        <v>24</v>
      </c>
      <c r="D8" s="10" t="s">
        <v>25</v>
      </c>
      <c r="E8" s="11" t="s">
        <v>21</v>
      </c>
      <c r="F8" s="12">
        <v>500000</v>
      </c>
      <c r="G8" s="13" t="s">
        <v>26</v>
      </c>
      <c r="H8" s="12"/>
    </row>
    <row r="9" ht="47.25" customHeight="1" spans="1:8">
      <c r="A9" s="8">
        <v>3</v>
      </c>
      <c r="B9" s="9" t="s">
        <v>27</v>
      </c>
      <c r="C9" s="9" t="s">
        <v>28</v>
      </c>
      <c r="D9" s="10" t="s">
        <v>29</v>
      </c>
      <c r="E9" s="11" t="s">
        <v>21</v>
      </c>
      <c r="F9" s="12">
        <v>500000</v>
      </c>
      <c r="G9" s="13" t="s">
        <v>30</v>
      </c>
      <c r="H9" s="12"/>
    </row>
    <row r="10" ht="36.75" customHeight="1" spans="1:8">
      <c r="A10" s="8">
        <v>4</v>
      </c>
      <c r="B10" s="9" t="s">
        <v>27</v>
      </c>
      <c r="C10" s="9" t="s">
        <v>31</v>
      </c>
      <c r="D10" s="10" t="s">
        <v>32</v>
      </c>
      <c r="E10" s="11" t="s">
        <v>21</v>
      </c>
      <c r="F10" s="12">
        <v>170000</v>
      </c>
      <c r="G10" s="13" t="s">
        <v>33</v>
      </c>
      <c r="H10" s="12"/>
    </row>
    <row r="11" ht="34.5" customHeight="1" spans="1:8">
      <c r="A11" s="8">
        <v>5</v>
      </c>
      <c r="B11" s="9" t="s">
        <v>27</v>
      </c>
      <c r="C11" s="9" t="s">
        <v>34</v>
      </c>
      <c r="D11" s="10" t="s">
        <v>35</v>
      </c>
      <c r="E11" s="11" t="s">
        <v>21</v>
      </c>
      <c r="F11" s="12">
        <v>20000</v>
      </c>
      <c r="G11" s="13" t="s">
        <v>36</v>
      </c>
      <c r="H11" s="12"/>
    </row>
    <row r="12" ht="36" customHeight="1" spans="1:8">
      <c r="A12" s="8">
        <v>6</v>
      </c>
      <c r="B12" s="9" t="s">
        <v>37</v>
      </c>
      <c r="C12" s="9" t="s">
        <v>38</v>
      </c>
      <c r="D12" s="10" t="s">
        <v>39</v>
      </c>
      <c r="E12" s="11" t="s">
        <v>21</v>
      </c>
      <c r="F12" s="12">
        <v>13200000</v>
      </c>
      <c r="G12" s="13" t="s">
        <v>40</v>
      </c>
      <c r="H12" s="14" t="s">
        <v>41</v>
      </c>
    </row>
    <row r="13" ht="90" customHeight="1" spans="1:8">
      <c r="A13" s="8">
        <v>7</v>
      </c>
      <c r="B13" s="9" t="s">
        <v>42</v>
      </c>
      <c r="C13" s="9" t="s">
        <v>43</v>
      </c>
      <c r="D13" s="10" t="s">
        <v>44</v>
      </c>
      <c r="E13" s="11" t="s">
        <v>21</v>
      </c>
      <c r="F13" s="12">
        <v>54000000</v>
      </c>
      <c r="G13" s="13" t="s">
        <v>45</v>
      </c>
      <c r="H13" s="12"/>
    </row>
    <row r="14" ht="35.25" customHeight="1" spans="1:8">
      <c r="A14" s="6" t="s">
        <v>46</v>
      </c>
      <c r="B14" s="6" t="s">
        <v>17</v>
      </c>
      <c r="C14" s="6"/>
      <c r="D14" s="6"/>
      <c r="E14" s="6"/>
      <c r="F14" s="7">
        <f>SUM(F15:F55)</f>
        <v>171000000</v>
      </c>
      <c r="G14" s="7"/>
      <c r="H14" s="7"/>
    </row>
    <row r="15" ht="29.25" customHeight="1" spans="1:8">
      <c r="A15" s="8">
        <v>1</v>
      </c>
      <c r="B15" s="15" t="s">
        <v>47</v>
      </c>
      <c r="C15" s="15" t="s">
        <v>48</v>
      </c>
      <c r="D15" s="16" t="s">
        <v>49</v>
      </c>
      <c r="E15" s="11" t="s">
        <v>21</v>
      </c>
      <c r="F15" s="12">
        <v>275000</v>
      </c>
      <c r="G15" s="17" t="s">
        <v>50</v>
      </c>
      <c r="H15" s="12"/>
    </row>
    <row r="16" ht="29.25" customHeight="1" spans="1:8">
      <c r="A16" s="8">
        <v>2</v>
      </c>
      <c r="B16" s="15" t="s">
        <v>47</v>
      </c>
      <c r="C16" s="15" t="s">
        <v>51</v>
      </c>
      <c r="D16" s="16" t="s">
        <v>52</v>
      </c>
      <c r="E16" s="11" t="s">
        <v>21</v>
      </c>
      <c r="F16" s="12">
        <v>275000</v>
      </c>
      <c r="G16" s="18"/>
      <c r="H16" s="12"/>
    </row>
    <row r="17" ht="29.25" customHeight="1" spans="1:8">
      <c r="A17" s="8">
        <v>3</v>
      </c>
      <c r="B17" s="15" t="s">
        <v>47</v>
      </c>
      <c r="C17" s="15" t="s">
        <v>53</v>
      </c>
      <c r="D17" s="16" t="s">
        <v>54</v>
      </c>
      <c r="E17" s="11" t="s">
        <v>21</v>
      </c>
      <c r="F17" s="12">
        <v>275000</v>
      </c>
      <c r="G17" s="18"/>
      <c r="H17" s="12"/>
    </row>
    <row r="18" ht="29.25" customHeight="1" spans="1:8">
      <c r="A18" s="8">
        <v>4</v>
      </c>
      <c r="B18" s="15" t="s">
        <v>47</v>
      </c>
      <c r="C18" s="15" t="s">
        <v>55</v>
      </c>
      <c r="D18" s="16" t="s">
        <v>56</v>
      </c>
      <c r="E18" s="11" t="s">
        <v>21</v>
      </c>
      <c r="F18" s="12">
        <v>275000</v>
      </c>
      <c r="G18" s="18"/>
      <c r="H18" s="12"/>
    </row>
    <row r="19" ht="29.25" customHeight="1" spans="1:8">
      <c r="A19" s="8">
        <v>5</v>
      </c>
      <c r="B19" s="15" t="s">
        <v>47</v>
      </c>
      <c r="C19" s="15" t="s">
        <v>57</v>
      </c>
      <c r="D19" s="16" t="s">
        <v>58</v>
      </c>
      <c r="E19" s="11" t="s">
        <v>21</v>
      </c>
      <c r="F19" s="12">
        <v>275000</v>
      </c>
      <c r="G19" s="18"/>
      <c r="H19" s="12"/>
    </row>
    <row r="20" ht="29.25" customHeight="1" spans="1:8">
      <c r="A20" s="8">
        <v>6</v>
      </c>
      <c r="B20" s="15" t="s">
        <v>47</v>
      </c>
      <c r="C20" s="15" t="s">
        <v>59</v>
      </c>
      <c r="D20" s="16" t="s">
        <v>60</v>
      </c>
      <c r="E20" s="11" t="s">
        <v>21</v>
      </c>
      <c r="F20" s="12">
        <v>275000</v>
      </c>
      <c r="G20" s="18"/>
      <c r="H20" s="12"/>
    </row>
    <row r="21" ht="29.25" customHeight="1" spans="1:8">
      <c r="A21" s="8">
        <v>7</v>
      </c>
      <c r="B21" s="15" t="s">
        <v>47</v>
      </c>
      <c r="C21" s="15" t="s">
        <v>61</v>
      </c>
      <c r="D21" s="16" t="s">
        <v>62</v>
      </c>
      <c r="E21" s="11" t="s">
        <v>21</v>
      </c>
      <c r="F21" s="12">
        <v>275000</v>
      </c>
      <c r="G21" s="18"/>
      <c r="H21" s="12"/>
    </row>
    <row r="22" ht="29.25" customHeight="1" spans="1:8">
      <c r="A22" s="8">
        <v>8</v>
      </c>
      <c r="B22" s="15" t="s">
        <v>47</v>
      </c>
      <c r="C22" s="15" t="s">
        <v>63</v>
      </c>
      <c r="D22" s="16" t="s">
        <v>64</v>
      </c>
      <c r="E22" s="11" t="s">
        <v>21</v>
      </c>
      <c r="F22" s="12">
        <v>275000</v>
      </c>
      <c r="G22" s="18"/>
      <c r="H22" s="12"/>
    </row>
    <row r="23" ht="29.25" customHeight="1" spans="1:8">
      <c r="A23" s="8">
        <v>9</v>
      </c>
      <c r="B23" s="15" t="s">
        <v>47</v>
      </c>
      <c r="C23" s="15" t="s">
        <v>65</v>
      </c>
      <c r="D23" s="16" t="s">
        <v>66</v>
      </c>
      <c r="E23" s="11" t="s">
        <v>21</v>
      </c>
      <c r="F23" s="12">
        <v>275000</v>
      </c>
      <c r="G23" s="18"/>
      <c r="H23" s="12"/>
    </row>
    <row r="24" ht="29.25" customHeight="1" spans="1:8">
      <c r="A24" s="8">
        <v>10</v>
      </c>
      <c r="B24" s="15" t="s">
        <v>47</v>
      </c>
      <c r="C24" s="15" t="s">
        <v>67</v>
      </c>
      <c r="D24" s="16" t="s">
        <v>68</v>
      </c>
      <c r="E24" s="11" t="s">
        <v>21</v>
      </c>
      <c r="F24" s="12">
        <v>275000</v>
      </c>
      <c r="G24" s="18"/>
      <c r="H24" s="12"/>
    </row>
    <row r="25" ht="29.25" customHeight="1" spans="1:8">
      <c r="A25" s="8">
        <v>11</v>
      </c>
      <c r="B25" s="15" t="s">
        <v>47</v>
      </c>
      <c r="C25" s="15" t="s">
        <v>69</v>
      </c>
      <c r="D25" s="16" t="s">
        <v>70</v>
      </c>
      <c r="E25" s="11" t="s">
        <v>21</v>
      </c>
      <c r="F25" s="12">
        <v>275000</v>
      </c>
      <c r="G25" s="18"/>
      <c r="H25" s="12"/>
    </row>
    <row r="26" ht="29.25" customHeight="1" spans="1:8">
      <c r="A26" s="8">
        <v>12</v>
      </c>
      <c r="B26" s="15" t="s">
        <v>47</v>
      </c>
      <c r="C26" s="15" t="s">
        <v>71</v>
      </c>
      <c r="D26" s="16" t="s">
        <v>72</v>
      </c>
      <c r="E26" s="11" t="s">
        <v>21</v>
      </c>
      <c r="F26" s="12">
        <v>275000</v>
      </c>
      <c r="G26" s="19"/>
      <c r="H26" s="12"/>
    </row>
    <row r="27" ht="29.25" customHeight="1" spans="1:8">
      <c r="A27" s="8">
        <v>13</v>
      </c>
      <c r="B27" s="15" t="s">
        <v>47</v>
      </c>
      <c r="C27" s="15" t="s">
        <v>73</v>
      </c>
      <c r="D27" s="16" t="s">
        <v>74</v>
      </c>
      <c r="E27" s="11" t="s">
        <v>21</v>
      </c>
      <c r="F27" s="12">
        <v>275000</v>
      </c>
      <c r="G27" s="17" t="s">
        <v>50</v>
      </c>
      <c r="H27" s="12"/>
    </row>
    <row r="28" ht="29.25" customHeight="1" spans="1:8">
      <c r="A28" s="8">
        <v>14</v>
      </c>
      <c r="B28" s="15" t="s">
        <v>47</v>
      </c>
      <c r="C28" s="15" t="s">
        <v>75</v>
      </c>
      <c r="D28" s="16" t="s">
        <v>76</v>
      </c>
      <c r="E28" s="11" t="s">
        <v>21</v>
      </c>
      <c r="F28" s="12">
        <v>275000</v>
      </c>
      <c r="G28" s="18"/>
      <c r="H28" s="12"/>
    </row>
    <row r="29" ht="29.25" customHeight="1" spans="1:8">
      <c r="A29" s="8">
        <v>15</v>
      </c>
      <c r="B29" s="15" t="s">
        <v>47</v>
      </c>
      <c r="C29" s="15" t="s">
        <v>77</v>
      </c>
      <c r="D29" s="16" t="s">
        <v>78</v>
      </c>
      <c r="E29" s="11" t="s">
        <v>21</v>
      </c>
      <c r="F29" s="12">
        <v>275000</v>
      </c>
      <c r="G29" s="18"/>
      <c r="H29" s="12"/>
    </row>
    <row r="30" ht="29.25" customHeight="1" spans="1:8">
      <c r="A30" s="8">
        <v>16</v>
      </c>
      <c r="B30" s="15" t="s">
        <v>47</v>
      </c>
      <c r="C30" s="15" t="s">
        <v>79</v>
      </c>
      <c r="D30" s="16" t="s">
        <v>80</v>
      </c>
      <c r="E30" s="11" t="s">
        <v>21</v>
      </c>
      <c r="F30" s="12">
        <v>275000</v>
      </c>
      <c r="G30" s="18"/>
      <c r="H30" s="12"/>
    </row>
    <row r="31" ht="29.25" customHeight="1" spans="1:8">
      <c r="A31" s="8">
        <v>17</v>
      </c>
      <c r="B31" s="15" t="s">
        <v>47</v>
      </c>
      <c r="C31" s="15" t="s">
        <v>81</v>
      </c>
      <c r="D31" s="16" t="s">
        <v>82</v>
      </c>
      <c r="E31" s="11" t="s">
        <v>21</v>
      </c>
      <c r="F31" s="12">
        <v>275000</v>
      </c>
      <c r="G31" s="18"/>
      <c r="H31" s="12"/>
    </row>
    <row r="32" ht="29.25" customHeight="1" spans="1:8">
      <c r="A32" s="8">
        <v>18</v>
      </c>
      <c r="B32" s="15" t="s">
        <v>47</v>
      </c>
      <c r="C32" s="15" t="s">
        <v>83</v>
      </c>
      <c r="D32" s="16" t="s">
        <v>84</v>
      </c>
      <c r="E32" s="11" t="s">
        <v>21</v>
      </c>
      <c r="F32" s="12">
        <v>275000</v>
      </c>
      <c r="G32" s="18"/>
      <c r="H32" s="12"/>
    </row>
    <row r="33" ht="29.25" customHeight="1" spans="1:8">
      <c r="A33" s="8">
        <v>19</v>
      </c>
      <c r="B33" s="15" t="s">
        <v>47</v>
      </c>
      <c r="C33" s="15" t="s">
        <v>85</v>
      </c>
      <c r="D33" s="16" t="s">
        <v>86</v>
      </c>
      <c r="E33" s="11" t="s">
        <v>21</v>
      </c>
      <c r="F33" s="12">
        <v>275000</v>
      </c>
      <c r="G33" s="18"/>
      <c r="H33" s="12"/>
    </row>
    <row r="34" ht="29.25" customHeight="1" spans="1:8">
      <c r="A34" s="8">
        <v>20</v>
      </c>
      <c r="B34" s="15" t="s">
        <v>47</v>
      </c>
      <c r="C34" s="15" t="s">
        <v>87</v>
      </c>
      <c r="D34" s="16" t="s">
        <v>88</v>
      </c>
      <c r="E34" s="11" t="s">
        <v>21</v>
      </c>
      <c r="F34" s="12">
        <v>275000</v>
      </c>
      <c r="G34" s="18"/>
      <c r="H34" s="12"/>
    </row>
    <row r="35" ht="29.25" customHeight="1" spans="1:8">
      <c r="A35" s="8">
        <v>21</v>
      </c>
      <c r="B35" s="15" t="s">
        <v>47</v>
      </c>
      <c r="C35" s="15" t="s">
        <v>89</v>
      </c>
      <c r="D35" s="16" t="s">
        <v>90</v>
      </c>
      <c r="E35" s="11" t="s">
        <v>21</v>
      </c>
      <c r="F35" s="12">
        <v>275000</v>
      </c>
      <c r="G35" s="18"/>
      <c r="H35" s="12"/>
    </row>
    <row r="36" ht="29.25" customHeight="1" spans="1:8">
      <c r="A36" s="8">
        <v>22</v>
      </c>
      <c r="B36" s="15" t="s">
        <v>47</v>
      </c>
      <c r="C36" s="15" t="s">
        <v>91</v>
      </c>
      <c r="D36" s="16" t="s">
        <v>92</v>
      </c>
      <c r="E36" s="11" t="s">
        <v>21</v>
      </c>
      <c r="F36" s="12">
        <v>275000</v>
      </c>
      <c r="G36" s="18"/>
      <c r="H36" s="12"/>
    </row>
    <row r="37" ht="29.25" customHeight="1" spans="1:8">
      <c r="A37" s="8">
        <v>23</v>
      </c>
      <c r="B37" s="15" t="s">
        <v>47</v>
      </c>
      <c r="C37" s="15" t="s">
        <v>93</v>
      </c>
      <c r="D37" s="16" t="s">
        <v>94</v>
      </c>
      <c r="E37" s="11" t="s">
        <v>21</v>
      </c>
      <c r="F37" s="12">
        <v>275000</v>
      </c>
      <c r="G37" s="18"/>
      <c r="H37" s="12"/>
    </row>
    <row r="38" ht="29.25" customHeight="1" spans="1:8">
      <c r="A38" s="8">
        <v>24</v>
      </c>
      <c r="B38" s="15" t="s">
        <v>47</v>
      </c>
      <c r="C38" s="15" t="s">
        <v>95</v>
      </c>
      <c r="D38" s="16" t="s">
        <v>96</v>
      </c>
      <c r="E38" s="11" t="s">
        <v>21</v>
      </c>
      <c r="F38" s="12">
        <v>275000</v>
      </c>
      <c r="G38" s="18"/>
      <c r="H38" s="12"/>
    </row>
    <row r="39" ht="29.25" customHeight="1" spans="1:8">
      <c r="A39" s="8">
        <v>25</v>
      </c>
      <c r="B39" s="15" t="s">
        <v>47</v>
      </c>
      <c r="C39" s="15" t="s">
        <v>97</v>
      </c>
      <c r="D39" s="16" t="s">
        <v>98</v>
      </c>
      <c r="E39" s="11" t="s">
        <v>21</v>
      </c>
      <c r="F39" s="12">
        <v>275000</v>
      </c>
      <c r="G39" s="18"/>
      <c r="H39" s="12"/>
    </row>
    <row r="40" ht="29.25" customHeight="1" spans="1:8">
      <c r="A40" s="8">
        <v>26</v>
      </c>
      <c r="B40" s="15" t="s">
        <v>47</v>
      </c>
      <c r="C40" s="15" t="s">
        <v>99</v>
      </c>
      <c r="D40" s="16" t="s">
        <v>100</v>
      </c>
      <c r="E40" s="11" t="s">
        <v>21</v>
      </c>
      <c r="F40" s="12">
        <v>275000</v>
      </c>
      <c r="G40" s="19"/>
      <c r="H40" s="12"/>
    </row>
    <row r="41" ht="29.25" customHeight="1" spans="1:8">
      <c r="A41" s="8">
        <v>27</v>
      </c>
      <c r="B41" s="15" t="s">
        <v>47</v>
      </c>
      <c r="C41" s="15" t="s">
        <v>101</v>
      </c>
      <c r="D41" s="16" t="s">
        <v>102</v>
      </c>
      <c r="E41" s="11" t="s">
        <v>21</v>
      </c>
      <c r="F41" s="12">
        <v>275000</v>
      </c>
      <c r="G41" s="17" t="s">
        <v>50</v>
      </c>
      <c r="H41" s="12"/>
    </row>
    <row r="42" ht="29.25" customHeight="1" spans="1:8">
      <c r="A42" s="8">
        <v>28</v>
      </c>
      <c r="B42" s="15" t="s">
        <v>47</v>
      </c>
      <c r="C42" s="15" t="s">
        <v>103</v>
      </c>
      <c r="D42" s="16" t="s">
        <v>104</v>
      </c>
      <c r="E42" s="11" t="s">
        <v>21</v>
      </c>
      <c r="F42" s="12">
        <v>275000</v>
      </c>
      <c r="G42" s="18"/>
      <c r="H42" s="12"/>
    </row>
    <row r="43" ht="29.25" customHeight="1" spans="1:8">
      <c r="A43" s="8">
        <v>29</v>
      </c>
      <c r="B43" s="15" t="s">
        <v>47</v>
      </c>
      <c r="C43" s="15" t="s">
        <v>105</v>
      </c>
      <c r="D43" s="16" t="s">
        <v>106</v>
      </c>
      <c r="E43" s="11" t="s">
        <v>21</v>
      </c>
      <c r="F43" s="12">
        <v>275000</v>
      </c>
      <c r="G43" s="18"/>
      <c r="H43" s="12"/>
    </row>
    <row r="44" ht="29.25" customHeight="1" spans="1:8">
      <c r="A44" s="8">
        <v>30</v>
      </c>
      <c r="B44" s="15" t="s">
        <v>47</v>
      </c>
      <c r="C44" s="15" t="s">
        <v>107</v>
      </c>
      <c r="D44" s="16" t="s">
        <v>108</v>
      </c>
      <c r="E44" s="11" t="s">
        <v>21</v>
      </c>
      <c r="F44" s="12">
        <v>275000</v>
      </c>
      <c r="G44" s="18"/>
      <c r="H44" s="12"/>
    </row>
    <row r="45" ht="29.25" customHeight="1" spans="1:8">
      <c r="A45" s="8">
        <v>31</v>
      </c>
      <c r="B45" s="15" t="s">
        <v>47</v>
      </c>
      <c r="C45" s="15" t="s">
        <v>109</v>
      </c>
      <c r="D45" s="16" t="s">
        <v>110</v>
      </c>
      <c r="E45" s="11" t="s">
        <v>21</v>
      </c>
      <c r="F45" s="12">
        <v>275000</v>
      </c>
      <c r="G45" s="18"/>
      <c r="H45" s="12"/>
    </row>
    <row r="46" ht="29.25" customHeight="1" spans="1:8">
      <c r="A46" s="8">
        <v>32</v>
      </c>
      <c r="B46" s="15" t="s">
        <v>47</v>
      </c>
      <c r="C46" s="15" t="s">
        <v>111</v>
      </c>
      <c r="D46" s="16" t="s">
        <v>112</v>
      </c>
      <c r="E46" s="11" t="s">
        <v>21</v>
      </c>
      <c r="F46" s="12">
        <v>275000</v>
      </c>
      <c r="G46" s="18"/>
      <c r="H46" s="12"/>
    </row>
    <row r="47" ht="26.25" customHeight="1" spans="1:8">
      <c r="A47" s="8">
        <v>33</v>
      </c>
      <c r="B47" s="15" t="s">
        <v>47</v>
      </c>
      <c r="C47" s="15" t="s">
        <v>113</v>
      </c>
      <c r="D47" s="16" t="s">
        <v>114</v>
      </c>
      <c r="E47" s="11" t="s">
        <v>21</v>
      </c>
      <c r="F47" s="12">
        <v>275000</v>
      </c>
      <c r="G47" s="18"/>
      <c r="H47" s="12"/>
    </row>
    <row r="48" ht="26.25" customHeight="1" spans="1:8">
      <c r="A48" s="8">
        <v>34</v>
      </c>
      <c r="B48" s="15" t="s">
        <v>47</v>
      </c>
      <c r="C48" s="15" t="s">
        <v>115</v>
      </c>
      <c r="D48" s="16" t="s">
        <v>116</v>
      </c>
      <c r="E48" s="11" t="s">
        <v>21</v>
      </c>
      <c r="F48" s="12">
        <v>275000</v>
      </c>
      <c r="G48" s="18"/>
      <c r="H48" s="12"/>
    </row>
    <row r="49" ht="26.25" customHeight="1" spans="1:8">
      <c r="A49" s="8">
        <v>35</v>
      </c>
      <c r="B49" s="15" t="s">
        <v>47</v>
      </c>
      <c r="C49" s="15" t="s">
        <v>117</v>
      </c>
      <c r="D49" s="16" t="s">
        <v>118</v>
      </c>
      <c r="E49" s="11" t="s">
        <v>21</v>
      </c>
      <c r="F49" s="12">
        <v>275000</v>
      </c>
      <c r="G49" s="18"/>
      <c r="H49" s="12"/>
    </row>
    <row r="50" ht="26.25" customHeight="1" spans="1:8">
      <c r="A50" s="8">
        <v>36</v>
      </c>
      <c r="B50" s="15" t="s">
        <v>47</v>
      </c>
      <c r="C50" s="15" t="s">
        <v>119</v>
      </c>
      <c r="D50" s="16" t="s">
        <v>120</v>
      </c>
      <c r="E50" s="11" t="s">
        <v>21</v>
      </c>
      <c r="F50" s="12">
        <v>275000</v>
      </c>
      <c r="G50" s="18"/>
      <c r="H50" s="12"/>
    </row>
    <row r="51" ht="26.25" customHeight="1" spans="1:8">
      <c r="A51" s="8">
        <v>37</v>
      </c>
      <c r="B51" s="15" t="s">
        <v>47</v>
      </c>
      <c r="C51" s="15" t="s">
        <v>121</v>
      </c>
      <c r="D51" s="16" t="s">
        <v>122</v>
      </c>
      <c r="E51" s="11" t="s">
        <v>21</v>
      </c>
      <c r="F51" s="12">
        <v>275000</v>
      </c>
      <c r="G51" s="18"/>
      <c r="H51" s="12"/>
    </row>
    <row r="52" ht="26.25" customHeight="1" spans="1:8">
      <c r="A52" s="8">
        <v>38</v>
      </c>
      <c r="B52" s="15" t="s">
        <v>47</v>
      </c>
      <c r="C52" s="15" t="s">
        <v>123</v>
      </c>
      <c r="D52" s="16" t="s">
        <v>124</v>
      </c>
      <c r="E52" s="11" t="s">
        <v>21</v>
      </c>
      <c r="F52" s="12">
        <v>275000</v>
      </c>
      <c r="G52" s="18"/>
      <c r="H52" s="12"/>
    </row>
    <row r="53" ht="26.25" customHeight="1" spans="1:8">
      <c r="A53" s="8">
        <v>39</v>
      </c>
      <c r="B53" s="15" t="s">
        <v>47</v>
      </c>
      <c r="C53" s="15" t="s">
        <v>125</v>
      </c>
      <c r="D53" s="16" t="s">
        <v>126</v>
      </c>
      <c r="E53" s="11" t="s">
        <v>21</v>
      </c>
      <c r="F53" s="12">
        <v>275000</v>
      </c>
      <c r="G53" s="18"/>
      <c r="H53" s="12"/>
    </row>
    <row r="54" ht="26.25" customHeight="1" spans="1:8">
      <c r="A54" s="8">
        <v>40</v>
      </c>
      <c r="B54" s="15" t="s">
        <v>47</v>
      </c>
      <c r="C54" s="15" t="s">
        <v>127</v>
      </c>
      <c r="D54" s="16" t="s">
        <v>128</v>
      </c>
      <c r="E54" s="11" t="s">
        <v>21</v>
      </c>
      <c r="F54" s="12">
        <v>275000</v>
      </c>
      <c r="G54" s="19"/>
      <c r="H54" s="12"/>
    </row>
    <row r="55" ht="28.5" customHeight="1" spans="1:8">
      <c r="A55" s="8">
        <v>41</v>
      </c>
      <c r="B55" s="9" t="s">
        <v>129</v>
      </c>
      <c r="C55" s="9" t="s">
        <v>130</v>
      </c>
      <c r="D55" s="16" t="s">
        <v>131</v>
      </c>
      <c r="E55" s="11" t="s">
        <v>21</v>
      </c>
      <c r="F55" s="12">
        <v>160000000</v>
      </c>
      <c r="G55" s="13" t="s">
        <v>132</v>
      </c>
      <c r="H55" s="12"/>
    </row>
    <row r="56" ht="30.75" customHeight="1" spans="1:8">
      <c r="A56" s="20" t="s">
        <v>133</v>
      </c>
      <c r="B56" s="6" t="s">
        <v>17</v>
      </c>
      <c r="C56" s="6"/>
      <c r="D56" s="6"/>
      <c r="E56" s="6"/>
      <c r="F56" s="7">
        <f>SUM(F57:F64)</f>
        <v>8600000</v>
      </c>
      <c r="G56" s="7"/>
      <c r="H56" s="7"/>
    </row>
    <row r="57" ht="36.75" customHeight="1" spans="1:8">
      <c r="A57" s="8">
        <v>1</v>
      </c>
      <c r="B57" s="15" t="s">
        <v>134</v>
      </c>
      <c r="C57" s="9" t="s">
        <v>135</v>
      </c>
      <c r="D57" s="10" t="s">
        <v>136</v>
      </c>
      <c r="E57" s="11" t="s">
        <v>21</v>
      </c>
      <c r="F57" s="12">
        <v>100000</v>
      </c>
      <c r="G57" s="21" t="s">
        <v>137</v>
      </c>
      <c r="H57" s="12"/>
    </row>
    <row r="58" ht="37.5" customHeight="1" spans="1:8">
      <c r="A58" s="8">
        <v>2</v>
      </c>
      <c r="B58" s="22" t="s">
        <v>134</v>
      </c>
      <c r="C58" s="9" t="s">
        <v>138</v>
      </c>
      <c r="D58" s="10" t="s">
        <v>139</v>
      </c>
      <c r="E58" s="11" t="s">
        <v>21</v>
      </c>
      <c r="F58" s="12">
        <v>650000</v>
      </c>
      <c r="G58" s="21" t="s">
        <v>140</v>
      </c>
      <c r="H58" s="12"/>
    </row>
    <row r="59" ht="44.25" customHeight="1" spans="1:8">
      <c r="A59" s="8">
        <v>3</v>
      </c>
      <c r="B59" s="9" t="s">
        <v>134</v>
      </c>
      <c r="C59" s="9" t="s">
        <v>141</v>
      </c>
      <c r="D59" s="10" t="s">
        <v>142</v>
      </c>
      <c r="E59" s="11" t="s">
        <v>21</v>
      </c>
      <c r="F59" s="12">
        <v>200000</v>
      </c>
      <c r="G59" s="13" t="s">
        <v>143</v>
      </c>
      <c r="H59" s="12"/>
    </row>
    <row r="60" ht="37.5" customHeight="1" spans="1:8">
      <c r="A60" s="8">
        <v>4</v>
      </c>
      <c r="B60" s="22" t="s">
        <v>134</v>
      </c>
      <c r="C60" s="9" t="s">
        <v>144</v>
      </c>
      <c r="D60" s="10" t="s">
        <v>145</v>
      </c>
      <c r="E60" s="11" t="s">
        <v>21</v>
      </c>
      <c r="F60" s="12">
        <v>150000</v>
      </c>
      <c r="G60" s="13" t="s">
        <v>146</v>
      </c>
      <c r="H60" s="12"/>
    </row>
    <row r="61" s="1" customFormat="1" ht="51" customHeight="1" spans="1:8">
      <c r="A61" s="8">
        <v>5</v>
      </c>
      <c r="B61" s="22" t="s">
        <v>134</v>
      </c>
      <c r="C61" s="9" t="s">
        <v>147</v>
      </c>
      <c r="D61" s="10" t="s">
        <v>148</v>
      </c>
      <c r="E61" s="11" t="s">
        <v>21</v>
      </c>
      <c r="F61" s="12">
        <v>600000</v>
      </c>
      <c r="G61" s="13" t="s">
        <v>149</v>
      </c>
      <c r="H61" s="12"/>
    </row>
    <row r="62" s="1" customFormat="1" ht="39" customHeight="1" spans="1:8">
      <c r="A62" s="8">
        <v>6</v>
      </c>
      <c r="B62" s="22" t="s">
        <v>150</v>
      </c>
      <c r="C62" s="9" t="s">
        <v>151</v>
      </c>
      <c r="D62" s="10" t="s">
        <v>152</v>
      </c>
      <c r="E62" s="11" t="s">
        <v>21</v>
      </c>
      <c r="F62" s="12">
        <v>5000000</v>
      </c>
      <c r="G62" s="23" t="s">
        <v>153</v>
      </c>
      <c r="H62" s="12"/>
    </row>
    <row r="63" s="1" customFormat="1" ht="38.25" customHeight="1" spans="1:8">
      <c r="A63" s="8">
        <v>7</v>
      </c>
      <c r="B63" s="15" t="s">
        <v>154</v>
      </c>
      <c r="C63" s="15" t="s">
        <v>155</v>
      </c>
      <c r="D63" s="24" t="s">
        <v>156</v>
      </c>
      <c r="E63" s="11" t="s">
        <v>21</v>
      </c>
      <c r="F63" s="12">
        <v>400000</v>
      </c>
      <c r="G63" s="13" t="s">
        <v>157</v>
      </c>
      <c r="H63" s="12"/>
    </row>
    <row r="64" s="1" customFormat="1" ht="79.5" customHeight="1" spans="1:8">
      <c r="A64" s="8">
        <v>8</v>
      </c>
      <c r="B64" s="22" t="s">
        <v>158</v>
      </c>
      <c r="C64" s="22" t="s">
        <v>159</v>
      </c>
      <c r="D64" s="25" t="s">
        <v>160</v>
      </c>
      <c r="E64" s="11" t="s">
        <v>21</v>
      </c>
      <c r="F64" s="12">
        <v>1500000</v>
      </c>
      <c r="G64" s="13" t="s">
        <v>161</v>
      </c>
      <c r="H64" s="12"/>
    </row>
  </sheetData>
  <mergeCells count="9">
    <mergeCell ref="A2:H2"/>
    <mergeCell ref="F3:H3"/>
    <mergeCell ref="A5:E5"/>
    <mergeCell ref="B6:E6"/>
    <mergeCell ref="B14:E14"/>
    <mergeCell ref="B56:E56"/>
    <mergeCell ref="G15:G26"/>
    <mergeCell ref="G27:G40"/>
    <mergeCell ref="G41:G54"/>
  </mergeCells>
  <pageMargins left="0.25" right="0.21" top="0.471527777777778" bottom="0.55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Table 1</vt:lpstr>
      <vt:lpstr>Table 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2019-12-14T02:32:00Z</dcterms:created>
  <cp:lastPrinted>2020-01-18T05:28:00Z</cp:lastPrinted>
  <dcterms:modified xsi:type="dcterms:W3CDTF">2022-03-31T02:48:08Z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9234E60133F0456C98CF5EE784AC1CC6</vt:lpwstr>
  </property>
</Properties>
</file>