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" sheetId="6" r:id="rId1"/>
  </sheets>
  <definedNames>
    <definedName name="_xlnm.Print_Area" localSheetId="0">'2'!$A$1:$H$55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<sst xmlns="http://schemas.openxmlformats.org/spreadsheetml/2006/main" count="62" uniqueCount="41">
  <si>
    <t>2023年普宁市土地流转奖补名单</t>
  </si>
  <si>
    <t>序号</t>
  </si>
  <si>
    <t>乡镇</t>
  </si>
  <si>
    <t>村别</t>
  </si>
  <si>
    <t>流转经营主体</t>
  </si>
  <si>
    <t>流转户数（户）</t>
  </si>
  <si>
    <t>土地规模流转面积（亩）</t>
  </si>
  <si>
    <t>补贴金额（元）</t>
  </si>
  <si>
    <t>合计金额（元）</t>
  </si>
  <si>
    <t>赤岗镇</t>
  </si>
  <si>
    <t>西林村</t>
  </si>
  <si>
    <t>普宁市立坤农业专业合作社</t>
  </si>
  <si>
    <t>梅塘镇</t>
  </si>
  <si>
    <t>大宅村</t>
  </si>
  <si>
    <t>溪桥村</t>
  </si>
  <si>
    <t>中科聚能生态农业（揭阳有限公司）</t>
  </si>
  <si>
    <t>麒麟镇</t>
  </si>
  <si>
    <t>月屿村</t>
  </si>
  <si>
    <t>新溪村</t>
  </si>
  <si>
    <t>姚厝围村</t>
  </si>
  <si>
    <t>潮围村</t>
  </si>
  <si>
    <t>普宁市新雄盛农业科技有限公司</t>
  </si>
  <si>
    <t>广太镇</t>
  </si>
  <si>
    <t>石潭村</t>
  </si>
  <si>
    <t>山后村</t>
  </si>
  <si>
    <t>揭阳市金亮农机专业合作社</t>
  </si>
  <si>
    <t>李国清</t>
  </si>
  <si>
    <t>下架山镇</t>
  </si>
  <si>
    <t>陂新村</t>
  </si>
  <si>
    <t>普宁市康益健农业专业合作社</t>
  </si>
  <si>
    <t>里湖镇</t>
  </si>
  <si>
    <t>蓬和村</t>
  </si>
  <si>
    <t>田中村</t>
  </si>
  <si>
    <t>普宁市穗民农业农民专业合作社</t>
  </si>
  <si>
    <t>燎原街道</t>
  </si>
  <si>
    <t>大员村</t>
  </si>
  <si>
    <t>夏地村</t>
  </si>
  <si>
    <t>泥沟村</t>
  </si>
  <si>
    <r>
      <rPr>
        <sz val="10"/>
        <color theme="1"/>
        <rFont val="方正仿宋_GB2312"/>
        <charset val="134"/>
      </rPr>
      <t>康宝</t>
    </r>
    <r>
      <rPr>
        <sz val="10"/>
        <color theme="1"/>
        <rFont val="仿宋"/>
        <charset val="134"/>
      </rPr>
      <t>昇</t>
    </r>
    <r>
      <rPr>
        <sz val="10"/>
        <color theme="1"/>
        <rFont val="方正仿宋_GB2312"/>
        <charset val="134"/>
      </rPr>
      <t>农业专业合作社</t>
    </r>
  </si>
  <si>
    <t>广东绿盈盈农业科技有限公司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</si>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</sst>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方正仿宋_GB2312"/>
      <charset val="134"/>
    </font>
    <font>
      <sz val="10"/>
      <color theme="1"/>
      <name val="方正仿宋_GB2312"/>
      <charset val="134"/>
    </font>
    <font>
      <sz val="10"/>
      <color theme="1"/>
      <name val="仿宋"/>
      <charset val="134"/>
    </font>
    <font>
      <sz val="11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2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5"/>
  <sheetViews>
    <sheetView tabSelected="1" zoomScale="85" zoomScaleNormal="85" topLeftCell="A25" workbookViewId="0">
      <selection activeCell="G47" sqref="G47"/>
    </sheetView>
  </sheetViews>
  <sheetFormatPr defaultColWidth="9" defaultRowHeight="13.5" outlineLevelCol="7"/>
  <cols>
    <col min="1" max="1" width="6.625" style="1" customWidth="1"/>
    <col min="2" max="2" width="9.125" style="2" customWidth="1"/>
    <col min="3" max="3" width="9.5" style="2" customWidth="1"/>
    <col min="4" max="4" width="30" style="2" customWidth="1"/>
    <col min="5" max="5" width="10.375" style="2" customWidth="1"/>
    <col min="6" max="6" width="10.75" style="2" customWidth="1"/>
    <col min="7" max="7" width="13" style="2" customWidth="1"/>
    <col min="8" max="8" width="9.125" style="2" customWidth="1"/>
    <col min="9" max="16383" width="9" style="2"/>
  </cols>
  <sheetData>
    <row r="1" ht="4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48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20" customHeight="1" spans="1:8">
      <c r="A3" s="7">
        <v>1</v>
      </c>
      <c r="B3" s="8" t="s">
        <v>9</v>
      </c>
      <c r="C3" s="8"/>
      <c r="D3" s="8"/>
      <c r="E3" s="9">
        <v>494</v>
      </c>
      <c r="F3" s="9">
        <v>629.68</v>
      </c>
      <c r="G3" s="9">
        <v>150000</v>
      </c>
      <c r="H3" s="9">
        <v>638904</v>
      </c>
    </row>
    <row r="4" ht="20" customHeight="1" spans="1:8">
      <c r="A4" s="7"/>
      <c r="B4" s="8"/>
      <c r="C4" s="8" t="s">
        <v>10</v>
      </c>
      <c r="D4" s="8"/>
      <c r="E4" s="9">
        <v>494</v>
      </c>
      <c r="F4" s="9">
        <v>629.68</v>
      </c>
      <c r="G4" s="9">
        <v>188904</v>
      </c>
      <c r="H4" s="9"/>
    </row>
    <row r="5" ht="20" customHeight="1" spans="1:8">
      <c r="A5" s="7"/>
      <c r="B5" s="8"/>
      <c r="C5" s="8"/>
      <c r="D5" s="8" t="s">
        <v>11</v>
      </c>
      <c r="E5" s="9">
        <v>494</v>
      </c>
      <c r="F5" s="9">
        <v>629.68</v>
      </c>
      <c r="G5" s="9">
        <v>300000</v>
      </c>
      <c r="H5" s="9"/>
    </row>
    <row r="6" ht="20" customHeight="1" spans="1:8">
      <c r="A6" s="7">
        <v>2</v>
      </c>
      <c r="B6" s="8" t="s">
        <v>12</v>
      </c>
      <c r="C6" s="8"/>
      <c r="D6" s="8"/>
      <c r="E6" s="9">
        <v>602</v>
      </c>
      <c r="F6" s="9">
        <v>311.61</v>
      </c>
      <c r="G6" s="9">
        <v>0</v>
      </c>
      <c r="H6" s="9">
        <v>170873</v>
      </c>
    </row>
    <row r="7" ht="20" customHeight="1" spans="1:8">
      <c r="A7" s="7"/>
      <c r="B7" s="8"/>
      <c r="C7" s="8" t="s">
        <v>13</v>
      </c>
      <c r="D7" s="10"/>
      <c r="E7" s="9">
        <v>313</v>
      </c>
      <c r="F7" s="9">
        <v>60.27</v>
      </c>
      <c r="G7" s="9">
        <v>18081</v>
      </c>
      <c r="H7" s="9"/>
    </row>
    <row r="8" ht="20" customHeight="1" spans="1:8">
      <c r="A8" s="7"/>
      <c r="B8" s="8"/>
      <c r="C8" s="8" t="s">
        <v>13</v>
      </c>
      <c r="D8" s="10"/>
      <c r="E8" s="9"/>
      <c r="F8" s="9">
        <v>76.68</v>
      </c>
      <c r="G8" s="9">
        <v>23004</v>
      </c>
      <c r="H8" s="9"/>
    </row>
    <row r="9" ht="20" customHeight="1" spans="1:8">
      <c r="A9" s="11"/>
      <c r="B9" s="8"/>
      <c r="C9" s="8" t="s">
        <v>14</v>
      </c>
      <c r="D9" s="10"/>
      <c r="E9" s="9">
        <v>289</v>
      </c>
      <c r="F9" s="9">
        <v>174.66</v>
      </c>
      <c r="G9" s="9">
        <v>52398</v>
      </c>
      <c r="H9" s="9"/>
    </row>
    <row r="10" ht="20" customHeight="1" spans="1:8">
      <c r="A10" s="7"/>
      <c r="B10" s="8"/>
      <c r="C10" s="8"/>
      <c r="D10" s="8" t="s">
        <v>15</v>
      </c>
      <c r="E10" s="9">
        <v>313</v>
      </c>
      <c r="F10" s="9">
        <v>60.27</v>
      </c>
      <c r="G10" s="9">
        <v>12054</v>
      </c>
      <c r="H10" s="9"/>
    </row>
    <row r="11" ht="20" customHeight="1" spans="1:8">
      <c r="A11" s="7"/>
      <c r="B11" s="8"/>
      <c r="C11" s="8"/>
      <c r="D11" s="8" t="s">
        <v>15</v>
      </c>
      <c r="E11" s="9"/>
      <c r="F11" s="9">
        <v>76.68</v>
      </c>
      <c r="G11" s="9">
        <v>15336</v>
      </c>
      <c r="H11" s="9"/>
    </row>
    <row r="12" ht="20" customHeight="1" spans="1:8">
      <c r="A12" s="7"/>
      <c r="B12" s="8"/>
      <c r="C12" s="8"/>
      <c r="D12" s="8" t="s">
        <v>15</v>
      </c>
      <c r="E12" s="9">
        <v>289</v>
      </c>
      <c r="F12" s="9">
        <v>174.66</v>
      </c>
      <c r="G12" s="9">
        <v>50000</v>
      </c>
      <c r="H12" s="9"/>
    </row>
    <row r="13" ht="20" customHeight="1" spans="1:8">
      <c r="A13" s="7">
        <v>3</v>
      </c>
      <c r="B13" s="8" t="s">
        <v>16</v>
      </c>
      <c r="C13" s="8"/>
      <c r="D13" s="8"/>
      <c r="E13" s="9">
        <v>1184</v>
      </c>
      <c r="F13" s="9">
        <v>822.35</v>
      </c>
      <c r="G13" s="9">
        <v>150000</v>
      </c>
      <c r="H13" s="9">
        <v>846705</v>
      </c>
    </row>
    <row r="14" ht="20" customHeight="1" spans="1:8">
      <c r="A14" s="7"/>
      <c r="B14" s="8"/>
      <c r="C14" s="8" t="s">
        <v>17</v>
      </c>
      <c r="D14" s="10"/>
      <c r="E14" s="9">
        <v>482</v>
      </c>
      <c r="F14" s="9">
        <v>192</v>
      </c>
      <c r="G14" s="9">
        <v>57600</v>
      </c>
      <c r="H14" s="9"/>
    </row>
    <row r="15" ht="20" customHeight="1" spans="1:8">
      <c r="A15" s="7"/>
      <c r="B15" s="8"/>
      <c r="C15" s="8" t="s">
        <v>18</v>
      </c>
      <c r="D15" s="10"/>
      <c r="E15" s="9">
        <v>273</v>
      </c>
      <c r="F15" s="9">
        <v>140</v>
      </c>
      <c r="G15" s="9">
        <v>42000</v>
      </c>
      <c r="H15" s="9"/>
    </row>
    <row r="16" ht="20" customHeight="1" spans="1:8">
      <c r="A16" s="7"/>
      <c r="B16" s="8"/>
      <c r="C16" s="8" t="s">
        <v>19</v>
      </c>
      <c r="D16" s="10"/>
      <c r="E16" s="9">
        <v>10</v>
      </c>
      <c r="F16" s="9">
        <v>170</v>
      </c>
      <c r="G16" s="9">
        <v>51000</v>
      </c>
      <c r="H16" s="9"/>
    </row>
    <row r="17" ht="20" customHeight="1" spans="1:8">
      <c r="A17" s="11"/>
      <c r="B17" s="8"/>
      <c r="C17" s="8" t="s">
        <v>17</v>
      </c>
      <c r="D17" s="10"/>
      <c r="E17" s="9">
        <v>362</v>
      </c>
      <c r="F17" s="9">
        <v>144.43</v>
      </c>
      <c r="G17" s="9">
        <v>43329</v>
      </c>
      <c r="H17" s="9"/>
    </row>
    <row r="18" ht="20" customHeight="1" spans="1:8">
      <c r="A18" s="7"/>
      <c r="B18" s="8"/>
      <c r="C18" s="8" t="s">
        <v>19</v>
      </c>
      <c r="D18" s="10"/>
      <c r="E18" s="9">
        <v>10</v>
      </c>
      <c r="F18" s="9">
        <v>83.87</v>
      </c>
      <c r="G18" s="9">
        <v>25161</v>
      </c>
      <c r="H18" s="9"/>
    </row>
    <row r="19" ht="20" customHeight="1" spans="1:8">
      <c r="A19" s="7"/>
      <c r="B19" s="8"/>
      <c r="C19" s="8" t="s">
        <v>20</v>
      </c>
      <c r="D19" s="10"/>
      <c r="E19" s="9">
        <v>47</v>
      </c>
      <c r="F19" s="9">
        <v>92.05</v>
      </c>
      <c r="G19" s="9">
        <v>27615</v>
      </c>
      <c r="H19" s="9"/>
    </row>
    <row r="20" ht="20" customHeight="1" spans="1:8">
      <c r="A20" s="7"/>
      <c r="B20" s="8"/>
      <c r="C20" s="8"/>
      <c r="D20" s="8" t="s">
        <v>11</v>
      </c>
      <c r="E20" s="9">
        <v>765</v>
      </c>
      <c r="F20" s="9">
        <v>502</v>
      </c>
      <c r="G20" s="9">
        <v>300000</v>
      </c>
      <c r="H20" s="9"/>
    </row>
    <row r="21" ht="20" customHeight="1" spans="1:8">
      <c r="A21" s="7"/>
      <c r="B21" s="8"/>
      <c r="C21" s="8"/>
      <c r="D21" s="8" t="s">
        <v>21</v>
      </c>
      <c r="E21" s="9">
        <v>419</v>
      </c>
      <c r="F21" s="9">
        <v>320.35</v>
      </c>
      <c r="G21" s="9">
        <v>150000</v>
      </c>
      <c r="H21" s="9"/>
    </row>
    <row r="22" ht="20" customHeight="1" spans="1:8">
      <c r="A22" s="7">
        <v>4</v>
      </c>
      <c r="B22" s="8" t="s">
        <v>22</v>
      </c>
      <c r="C22" s="8"/>
      <c r="D22" s="8"/>
      <c r="E22" s="9">
        <v>455</v>
      </c>
      <c r="F22" s="9">
        <v>229.04</v>
      </c>
      <c r="G22" s="9">
        <v>0</v>
      </c>
      <c r="H22" s="9">
        <v>128520</v>
      </c>
    </row>
    <row r="23" ht="20" customHeight="1" spans="1:8">
      <c r="A23" s="7"/>
      <c r="B23" s="8"/>
      <c r="C23" s="8" t="s">
        <v>23</v>
      </c>
      <c r="D23" s="8"/>
      <c r="E23" s="9">
        <v>115</v>
      </c>
      <c r="F23" s="9">
        <v>49.04</v>
      </c>
      <c r="G23" s="9">
        <v>14712</v>
      </c>
      <c r="H23" s="9"/>
    </row>
    <row r="24" ht="20" customHeight="1" spans="1:8">
      <c r="A24" s="7"/>
      <c r="B24" s="8"/>
      <c r="C24" s="8" t="s">
        <v>24</v>
      </c>
      <c r="D24" s="8"/>
      <c r="E24" s="9">
        <v>340</v>
      </c>
      <c r="F24" s="9">
        <v>180</v>
      </c>
      <c r="G24" s="9">
        <v>54000</v>
      </c>
      <c r="H24" s="9"/>
    </row>
    <row r="25" ht="20" customHeight="1" spans="1:8">
      <c r="A25" s="7"/>
      <c r="B25" s="8"/>
      <c r="C25" s="10"/>
      <c r="D25" s="8" t="s">
        <v>25</v>
      </c>
      <c r="E25" s="9">
        <v>115</v>
      </c>
      <c r="F25" s="9">
        <v>49.04</v>
      </c>
      <c r="G25" s="9">
        <v>9808</v>
      </c>
      <c r="H25" s="9"/>
    </row>
    <row r="26" ht="20" customHeight="1" spans="1:8">
      <c r="A26" s="7"/>
      <c r="B26" s="8"/>
      <c r="C26" s="10"/>
      <c r="D26" s="8" t="s">
        <v>26</v>
      </c>
      <c r="E26" s="9">
        <v>340</v>
      </c>
      <c r="F26" s="9">
        <v>180</v>
      </c>
      <c r="G26" s="9">
        <v>50000</v>
      </c>
      <c r="H26" s="9"/>
    </row>
    <row r="27" ht="20" customHeight="1" spans="1:8">
      <c r="A27" s="7">
        <v>5</v>
      </c>
      <c r="B27" s="8" t="s">
        <v>27</v>
      </c>
      <c r="C27" s="10"/>
      <c r="D27" s="8"/>
      <c r="E27" s="9">
        <v>60</v>
      </c>
      <c r="F27" s="9">
        <v>133.4</v>
      </c>
      <c r="G27" s="9">
        <v>0</v>
      </c>
      <c r="H27" s="9">
        <v>90020</v>
      </c>
    </row>
    <row r="28" ht="20" customHeight="1" spans="1:8">
      <c r="A28" s="7"/>
      <c r="B28" s="8"/>
      <c r="C28" s="8" t="s">
        <v>28</v>
      </c>
      <c r="D28" s="8"/>
      <c r="E28" s="9">
        <v>60</v>
      </c>
      <c r="F28" s="9">
        <v>133.4</v>
      </c>
      <c r="G28" s="9">
        <v>40020</v>
      </c>
      <c r="H28" s="9"/>
    </row>
    <row r="29" ht="20" customHeight="1" spans="1:8">
      <c r="A29" s="7"/>
      <c r="B29" s="8"/>
      <c r="C29" s="8"/>
      <c r="D29" s="8" t="s">
        <v>29</v>
      </c>
      <c r="E29" s="9">
        <v>60</v>
      </c>
      <c r="F29" s="9">
        <v>133.4</v>
      </c>
      <c r="G29" s="9">
        <v>50000</v>
      </c>
      <c r="H29" s="9"/>
    </row>
    <row r="30" ht="20" customHeight="1" spans="1:8">
      <c r="A30" s="7">
        <v>6</v>
      </c>
      <c r="B30" s="8" t="s">
        <v>30</v>
      </c>
      <c r="C30" s="8"/>
      <c r="D30" s="8"/>
      <c r="E30" s="9">
        <v>254</v>
      </c>
      <c r="F30" s="9">
        <v>330</v>
      </c>
      <c r="G30" s="9">
        <v>0</v>
      </c>
      <c r="H30" s="9">
        <v>249000</v>
      </c>
    </row>
    <row r="31" ht="20" customHeight="1" spans="1:8">
      <c r="A31" s="7"/>
      <c r="B31" s="8"/>
      <c r="C31" s="8" t="s">
        <v>31</v>
      </c>
      <c r="D31" s="8"/>
      <c r="E31" s="9">
        <v>152</v>
      </c>
      <c r="F31" s="9">
        <v>280</v>
      </c>
      <c r="G31" s="9">
        <v>84000</v>
      </c>
      <c r="H31" s="9"/>
    </row>
    <row r="32" ht="20" customHeight="1" spans="1:8">
      <c r="A32" s="7"/>
      <c r="B32" s="8"/>
      <c r="C32" s="8" t="s">
        <v>32</v>
      </c>
      <c r="D32" s="8"/>
      <c r="E32" s="9">
        <v>102</v>
      </c>
      <c r="F32" s="9">
        <v>50</v>
      </c>
      <c r="G32" s="9">
        <v>15000</v>
      </c>
      <c r="H32" s="9"/>
    </row>
    <row r="33" ht="20" customHeight="1" spans="1:8">
      <c r="A33" s="7"/>
      <c r="B33" s="8"/>
      <c r="C33" s="8"/>
      <c r="D33" s="8" t="s">
        <v>33</v>
      </c>
      <c r="E33" s="9">
        <v>254</v>
      </c>
      <c r="F33" s="9">
        <v>330</v>
      </c>
      <c r="G33" s="9">
        <v>150000</v>
      </c>
      <c r="H33" s="9"/>
    </row>
    <row r="34" ht="20" customHeight="1" spans="1:8">
      <c r="A34" s="7">
        <v>7</v>
      </c>
      <c r="B34" s="8" t="s">
        <v>34</v>
      </c>
      <c r="C34" s="8"/>
      <c r="D34" s="8"/>
      <c r="E34" s="9">
        <v>1341</v>
      </c>
      <c r="F34" s="9">
        <v>1344.68</v>
      </c>
      <c r="G34" s="9">
        <v>300000</v>
      </c>
      <c r="H34" s="9">
        <v>1247928</v>
      </c>
    </row>
    <row r="35" ht="20" customHeight="1" spans="1:8">
      <c r="A35" s="7"/>
      <c r="B35" s="8"/>
      <c r="C35" s="8" t="s">
        <v>35</v>
      </c>
      <c r="D35" s="8"/>
      <c r="E35" s="9">
        <v>191</v>
      </c>
      <c r="F35" s="9">
        <v>50</v>
      </c>
      <c r="G35" s="9">
        <f>F35*300</f>
        <v>15000</v>
      </c>
      <c r="H35" s="9"/>
    </row>
    <row r="36" ht="20" customHeight="1" spans="1:8">
      <c r="A36" s="11"/>
      <c r="B36" s="8"/>
      <c r="C36" s="8" t="s">
        <v>35</v>
      </c>
      <c r="D36" s="8"/>
      <c r="E36" s="9"/>
      <c r="F36" s="9">
        <v>70</v>
      </c>
      <c r="G36" s="9">
        <f t="shared" ref="G36:G44" si="0">F36*300</f>
        <v>21000</v>
      </c>
      <c r="H36" s="9"/>
    </row>
    <row r="37" ht="20" customHeight="1" spans="1:8">
      <c r="A37" s="11"/>
      <c r="B37" s="8"/>
      <c r="C37" s="8" t="s">
        <v>36</v>
      </c>
      <c r="D37" s="8"/>
      <c r="E37" s="9">
        <v>340</v>
      </c>
      <c r="F37" s="9">
        <v>220</v>
      </c>
      <c r="G37" s="9">
        <f t="shared" si="0"/>
        <v>66000</v>
      </c>
      <c r="H37" s="9"/>
    </row>
    <row r="38" ht="20" customHeight="1" spans="1:8">
      <c r="A38" s="7"/>
      <c r="B38" s="8"/>
      <c r="C38" s="8" t="s">
        <v>37</v>
      </c>
      <c r="D38" s="8"/>
      <c r="E38" s="9">
        <v>810</v>
      </c>
      <c r="F38" s="9">
        <v>652.06</v>
      </c>
      <c r="G38" s="9">
        <f t="shared" si="0"/>
        <v>195618</v>
      </c>
      <c r="H38" s="9"/>
    </row>
    <row r="39" ht="20" customHeight="1" spans="1:8">
      <c r="A39" s="7"/>
      <c r="B39" s="8"/>
      <c r="C39" s="8" t="s">
        <v>37</v>
      </c>
      <c r="D39" s="8"/>
      <c r="E39" s="9"/>
      <c r="F39" s="9">
        <v>41.45</v>
      </c>
      <c r="G39" s="9">
        <f t="shared" si="0"/>
        <v>12435</v>
      </c>
      <c r="H39" s="9"/>
    </row>
    <row r="40" ht="20" customHeight="1" spans="1:8">
      <c r="A40" s="7"/>
      <c r="B40" s="8"/>
      <c r="C40" s="8" t="s">
        <v>37</v>
      </c>
      <c r="D40" s="8"/>
      <c r="E40" s="9"/>
      <c r="F40" s="9">
        <v>75.52</v>
      </c>
      <c r="G40" s="9">
        <f t="shared" si="0"/>
        <v>22656</v>
      </c>
      <c r="H40" s="9"/>
    </row>
    <row r="41" ht="20" customHeight="1" spans="1:8">
      <c r="A41" s="7"/>
      <c r="B41" s="8"/>
      <c r="C41" s="8" t="s">
        <v>37</v>
      </c>
      <c r="D41" s="8"/>
      <c r="E41" s="9"/>
      <c r="F41" s="9">
        <v>20.51</v>
      </c>
      <c r="G41" s="9">
        <f t="shared" si="0"/>
        <v>6153</v>
      </c>
      <c r="H41" s="9"/>
    </row>
    <row r="42" ht="20" customHeight="1" spans="1:8">
      <c r="A42" s="7"/>
      <c r="B42" s="8"/>
      <c r="C42" s="8" t="s">
        <v>37</v>
      </c>
      <c r="D42" s="8"/>
      <c r="E42" s="9"/>
      <c r="F42" s="9">
        <v>73.6</v>
      </c>
      <c r="G42" s="9">
        <f t="shared" si="0"/>
        <v>22080</v>
      </c>
      <c r="H42" s="9"/>
    </row>
    <row r="43" ht="20" customHeight="1" spans="1:8">
      <c r="A43" s="7"/>
      <c r="B43" s="8"/>
      <c r="C43" s="8" t="s">
        <v>37</v>
      </c>
      <c r="D43" s="8"/>
      <c r="E43" s="9"/>
      <c r="F43" s="9">
        <v>65.21</v>
      </c>
      <c r="G43" s="9">
        <f t="shared" si="0"/>
        <v>19563</v>
      </c>
      <c r="H43" s="9"/>
    </row>
    <row r="44" ht="20" customHeight="1" spans="1:8">
      <c r="A44" s="7"/>
      <c r="B44" s="8"/>
      <c r="C44" s="8" t="s">
        <v>37</v>
      </c>
      <c r="D44" s="8"/>
      <c r="E44" s="9"/>
      <c r="F44" s="9">
        <v>76.33</v>
      </c>
      <c r="G44" s="9">
        <f t="shared" si="0"/>
        <v>22899</v>
      </c>
      <c r="H44" s="9"/>
    </row>
    <row r="45" ht="20" customHeight="1" spans="1:8">
      <c r="A45" s="7"/>
      <c r="B45" s="8"/>
      <c r="C45" s="8"/>
      <c r="D45" s="8" t="s">
        <v>38</v>
      </c>
      <c r="E45" s="12">
        <v>191</v>
      </c>
      <c r="F45" s="9">
        <v>50</v>
      </c>
      <c r="G45" s="9">
        <v>10000</v>
      </c>
      <c r="H45" s="9"/>
    </row>
    <row r="46" ht="20" customHeight="1" spans="1:8">
      <c r="A46" s="7"/>
      <c r="B46" s="8"/>
      <c r="C46" s="8"/>
      <c r="D46" s="8" t="s">
        <v>38</v>
      </c>
      <c r="E46" s="12"/>
      <c r="F46" s="9">
        <v>70</v>
      </c>
      <c r="G46" s="9">
        <v>14000</v>
      </c>
      <c r="H46" s="9"/>
    </row>
    <row r="47" ht="20" customHeight="1" spans="1:8">
      <c r="A47" s="7"/>
      <c r="B47" s="8"/>
      <c r="C47" s="8"/>
      <c r="D47" s="8" t="s">
        <v>38</v>
      </c>
      <c r="E47" s="12">
        <v>340</v>
      </c>
      <c r="F47" s="9">
        <v>220</v>
      </c>
      <c r="G47" s="9">
        <v>150000</v>
      </c>
      <c r="H47" s="9"/>
    </row>
    <row r="48" ht="20" customHeight="1" spans="1:8">
      <c r="A48" s="7"/>
      <c r="B48" s="8"/>
      <c r="C48" s="8"/>
      <c r="D48" s="8" t="s">
        <v>39</v>
      </c>
      <c r="E48" s="12">
        <v>810</v>
      </c>
      <c r="F48" s="9">
        <v>652.06</v>
      </c>
      <c r="G48" s="9">
        <v>300000</v>
      </c>
      <c r="H48" s="9"/>
    </row>
    <row r="49" ht="20" customHeight="1" spans="1:8">
      <c r="A49" s="7"/>
      <c r="B49" s="8"/>
      <c r="C49" s="8"/>
      <c r="D49" s="8" t="s">
        <v>39</v>
      </c>
      <c r="E49" s="12"/>
      <c r="F49" s="9">
        <v>41.45</v>
      </c>
      <c r="G49" s="9">
        <v>8290</v>
      </c>
      <c r="H49" s="9"/>
    </row>
    <row r="50" ht="20" customHeight="1" spans="1:8">
      <c r="A50" s="7"/>
      <c r="B50" s="8"/>
      <c r="C50" s="8"/>
      <c r="D50" s="8" t="s">
        <v>39</v>
      </c>
      <c r="E50" s="12"/>
      <c r="F50" s="9">
        <v>75.52</v>
      </c>
      <c r="G50" s="9">
        <v>15104</v>
      </c>
      <c r="H50" s="9"/>
    </row>
    <row r="51" ht="20" customHeight="1" spans="1:8">
      <c r="A51" s="7"/>
      <c r="B51" s="8"/>
      <c r="C51" s="8"/>
      <c r="D51" s="8" t="s">
        <v>39</v>
      </c>
      <c r="E51" s="12"/>
      <c r="F51" s="9">
        <v>20.51</v>
      </c>
      <c r="G51" s="9">
        <v>4102</v>
      </c>
      <c r="H51" s="9"/>
    </row>
    <row r="52" ht="20" customHeight="1" spans="1:8">
      <c r="A52" s="7"/>
      <c r="B52" s="8"/>
      <c r="C52" s="8"/>
      <c r="D52" s="8" t="s">
        <v>39</v>
      </c>
      <c r="E52" s="12"/>
      <c r="F52" s="9">
        <v>73.6</v>
      </c>
      <c r="G52" s="9">
        <v>14720</v>
      </c>
      <c r="H52" s="9"/>
    </row>
    <row r="53" ht="20" customHeight="1" spans="1:8">
      <c r="A53" s="7"/>
      <c r="B53" s="8"/>
      <c r="C53" s="8"/>
      <c r="D53" s="8" t="s">
        <v>39</v>
      </c>
      <c r="E53" s="12"/>
      <c r="F53" s="9">
        <v>65.21</v>
      </c>
      <c r="G53" s="9">
        <v>13042</v>
      </c>
      <c r="H53" s="9"/>
    </row>
    <row r="54" ht="20" customHeight="1" spans="1:8">
      <c r="A54" s="7"/>
      <c r="B54" s="8"/>
      <c r="C54" s="8"/>
      <c r="D54" s="8" t="s">
        <v>39</v>
      </c>
      <c r="E54" s="12"/>
      <c r="F54" s="9">
        <v>76.33</v>
      </c>
      <c r="G54" s="9">
        <v>15266</v>
      </c>
      <c r="H54" s="9"/>
    </row>
    <row r="55" ht="20" customHeight="1" spans="1:8">
      <c r="A55" s="7" t="s">
        <v>40</v>
      </c>
      <c r="B55" s="8"/>
      <c r="C55" s="8"/>
      <c r="D55" s="8"/>
      <c r="E55" s="9">
        <v>4390</v>
      </c>
      <c r="F55" s="9">
        <v>3800.76</v>
      </c>
      <c r="G55" s="9">
        <f>SUM(G3:G54)</f>
        <v>3371950</v>
      </c>
      <c r="H55" s="9">
        <f>SUM(H3:H54)</f>
        <v>3371950</v>
      </c>
    </row>
  </sheetData>
  <mergeCells count="7">
    <mergeCell ref="A1:H1"/>
    <mergeCell ref="E7:E8"/>
    <mergeCell ref="E10:E11"/>
    <mergeCell ref="E35:E36"/>
    <mergeCell ref="E38:E44"/>
    <mergeCell ref="E45:E46"/>
    <mergeCell ref="E48:E54"/>
  </mergeCells>
  <printOptions horizontalCentered="1"/>
  <pageMargins left="0.751388888888889" right="0.751388888888889" top="0.66875" bottom="0.904861111111111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czb</dc:creator>
  <cp:lastModifiedBy>chen梓bin</cp:lastModifiedBy>
  <dcterms:created xsi:type="dcterms:W3CDTF">2022-12-20T10:06:00Z</dcterms:created>
  <dcterms:modified xsi:type="dcterms:W3CDTF">2024-01-17T07:57:02Z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ECBD17F262224F588D2973658C1D4478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