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4年甘薯绿色高产高效" sheetId="3" r:id="rId1"/>
    <sheet name="Sheet1" sheetId="4" r:id="rId2"/>
  </sheets>
  <definedNames>
    <definedName name="_xlnm.Print_Titles" localSheetId="0">'2024年甘薯绿色高产高效'!$3:$3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<sst xmlns="http://schemas.openxmlformats.org/spreadsheetml/2006/main" count="100" uniqueCount="67">
  <si>
    <t>附件</t>
  </si>
  <si>
    <t>普宁市2024年轮作休耕项目实施主体和补助资金情况表
（第一批）</t>
  </si>
  <si>
    <t>序号</t>
  </si>
  <si>
    <t>镇、村名称</t>
  </si>
  <si>
    <t>实施主体（种植大户、农民专业合作社、农业企业）名称</t>
  </si>
  <si>
    <t>营业执照社会统一信用代码或身份证号码</t>
  </si>
  <si>
    <t>试点面积（亩）</t>
  </si>
  <si>
    <t>补助资金（元）</t>
  </si>
  <si>
    <t>第一批需发放金额（元）</t>
  </si>
  <si>
    <t>备注</t>
  </si>
  <si>
    <t>赤岗镇
西林村</t>
  </si>
  <si>
    <t>普宁市立坤农业专业合作社/梁立坤</t>
  </si>
  <si>
    <t>93445281MA53AYXW8M</t>
  </si>
  <si>
    <t>24年晚稻+冬种+25年早稻；晚稻完成发放1/3资金</t>
  </si>
  <si>
    <t>赤岗镇
青屿村</t>
  </si>
  <si>
    <t>辉泰农业专业合作社/李伟生</t>
  </si>
  <si>
    <t>93445281MBU2QPPX9</t>
  </si>
  <si>
    <t>燎原街道果陇村</t>
  </si>
  <si>
    <t>普宁市逊发农机专业合作社/庄荣逊</t>
  </si>
  <si>
    <t>93445281398065380D</t>
  </si>
  <si>
    <t>燎原街道夏地村</t>
  </si>
  <si>
    <t>普宁市康宝昇农业专业合作社/庄艺升</t>
  </si>
  <si>
    <t>93445281MA54F9M57Y</t>
  </si>
  <si>
    <t>南溪镇
钟堂村</t>
  </si>
  <si>
    <t>普宁市康宝农业专业合作社/庄艺升</t>
  </si>
  <si>
    <t>南溪镇
平薛村</t>
  </si>
  <si>
    <t>揭西县湘潮种植专业合作社/刘宁杰</t>
  </si>
  <si>
    <t>93445222MA55RHUY3R</t>
  </si>
  <si>
    <t>南径镇
青洋山村</t>
  </si>
  <si>
    <t>普宁市良营稻谷专业合作社/苏江滨</t>
  </si>
  <si>
    <t>445281********2191</t>
  </si>
  <si>
    <t>24年早稻+24年晚稻+冬种；早稻晚稻完成发放2/3资金</t>
  </si>
  <si>
    <t>普宁市天成稻谷专业合作社/苏少俊</t>
  </si>
  <si>
    <t>440527********2152</t>
  </si>
  <si>
    <t>普宁市松兴种养专业合作社/苏松兴</t>
  </si>
  <si>
    <t>440527********219X</t>
  </si>
  <si>
    <t>普宁市兴强稻谷专业合作社/苏锡强</t>
  </si>
  <si>
    <t>440527********2179</t>
  </si>
  <si>
    <t>普宁市源泰园农业有限公司/苏万贞</t>
  </si>
  <si>
    <t>44148301040005659</t>
  </si>
  <si>
    <t>南径镇
龙门村</t>
  </si>
  <si>
    <t>李浩涛</t>
  </si>
  <si>
    <t>445223********2110</t>
  </si>
  <si>
    <t>普宁市云民稻谷专业合作社/李勇民</t>
  </si>
  <si>
    <t>445281********2272</t>
  </si>
  <si>
    <t>普宁市俊宾稻谷专业合作社/李俊宾</t>
  </si>
  <si>
    <t>445281********2132</t>
  </si>
  <si>
    <t>南径镇
碧屿村</t>
  </si>
  <si>
    <t>普宁市财兴稻谷种植专业合作社/苏财池</t>
  </si>
  <si>
    <t>440527********2133</t>
  </si>
  <si>
    <t>普宁市喜发种植专业合作社/苏进喜</t>
  </si>
  <si>
    <t>445281********2158</t>
  </si>
  <si>
    <t>苏伟民</t>
  </si>
  <si>
    <t>440527********2134</t>
  </si>
  <si>
    <t>苏炳文</t>
  </si>
  <si>
    <t>440527********2111</t>
  </si>
  <si>
    <t>苏荣区</t>
  </si>
  <si>
    <t>440527********2114</t>
  </si>
  <si>
    <t>南径镇
横山尾村</t>
  </si>
  <si>
    <t>普宁市壮实农机专业合作社/方壮实</t>
  </si>
  <si>
    <t>440527********2132</t>
  </si>
  <si>
    <t>南径镇
林内村</t>
  </si>
  <si>
    <t>普宁市文雄稻谷专业合作社/叶文雄</t>
  </si>
  <si>
    <t>南径镇
平洋山村</t>
  </si>
  <si>
    <t>郑坚良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</si>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</sst>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workbookViewId="0">
      <pane ySplit="3" topLeftCell="A4" activePane="bottomLeft" state="frozen"/>
      <selection/>
      <selection pane="bottomLeft" activeCell="C4" sqref="C4"/>
    </sheetView>
  </sheetViews>
  <sheetFormatPr defaultColWidth="9" defaultRowHeight="13.5" outlineLevelCol="7"/>
  <cols>
    <col min="1" max="1" width="5.375" customWidth="1"/>
    <col min="2" max="2" width="11.875" customWidth="1"/>
    <col min="3" max="3" width="26.375" customWidth="1"/>
    <col min="4" max="4" width="26.625" customWidth="1"/>
    <col min="5" max="5" width="11.5" customWidth="1"/>
    <col min="6" max="6" width="10.1" customWidth="1"/>
    <col min="7" max="7" width="11.125" customWidth="1"/>
    <col min="8" max="8" width="25.875" customWidth="1"/>
  </cols>
  <sheetData>
    <row r="1" ht="18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74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66.7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67" customHeight="1" spans="1:8">
      <c r="A4" s="7">
        <v>1</v>
      </c>
      <c r="B4" s="7" t="s">
        <v>10</v>
      </c>
      <c r="C4" s="7" t="s">
        <v>11</v>
      </c>
      <c r="D4" s="7" t="s">
        <v>12</v>
      </c>
      <c r="E4" s="7">
        <v>450</v>
      </c>
      <c r="F4" s="7">
        <f t="shared" ref="F4:F11" si="0">E4*150</f>
        <v>67500</v>
      </c>
      <c r="G4" s="7">
        <v>22500</v>
      </c>
      <c r="H4" s="7" t="s">
        <v>13</v>
      </c>
    </row>
    <row r="5" s="1" customFormat="1" ht="67" customHeight="1" spans="1:8">
      <c r="A5" s="7">
        <v>2</v>
      </c>
      <c r="B5" s="7" t="s">
        <v>14</v>
      </c>
      <c r="C5" s="7" t="s">
        <v>15</v>
      </c>
      <c r="D5" s="7" t="s">
        <v>16</v>
      </c>
      <c r="E5" s="7">
        <v>150</v>
      </c>
      <c r="F5" s="7">
        <f t="shared" si="0"/>
        <v>22500</v>
      </c>
      <c r="G5" s="7">
        <v>7500</v>
      </c>
      <c r="H5" s="7" t="s">
        <v>13</v>
      </c>
    </row>
    <row r="6" s="1" customFormat="1" ht="67" customHeight="1" spans="1:8">
      <c r="A6" s="7">
        <v>3</v>
      </c>
      <c r="B6" s="7" t="s">
        <v>17</v>
      </c>
      <c r="C6" s="7" t="s">
        <v>18</v>
      </c>
      <c r="D6" s="7" t="s">
        <v>19</v>
      </c>
      <c r="E6" s="7">
        <v>110</v>
      </c>
      <c r="F6" s="7">
        <f t="shared" si="0"/>
        <v>16500</v>
      </c>
      <c r="G6" s="7">
        <v>5500</v>
      </c>
      <c r="H6" s="7" t="s">
        <v>13</v>
      </c>
    </row>
    <row r="7" s="1" customFormat="1" ht="67" customHeight="1" spans="1:8">
      <c r="A7" s="7">
        <v>4</v>
      </c>
      <c r="B7" s="7" t="s">
        <v>20</v>
      </c>
      <c r="C7" s="7" t="s">
        <v>21</v>
      </c>
      <c r="D7" s="7" t="s">
        <v>22</v>
      </c>
      <c r="E7" s="7">
        <v>100</v>
      </c>
      <c r="F7" s="7">
        <f t="shared" si="0"/>
        <v>15000</v>
      </c>
      <c r="G7" s="7">
        <v>5000</v>
      </c>
      <c r="H7" s="7" t="s">
        <v>13</v>
      </c>
    </row>
    <row r="8" s="1" customFormat="1" ht="67" customHeight="1" spans="1:8">
      <c r="A8" s="7">
        <v>5</v>
      </c>
      <c r="B8" s="7" t="s">
        <v>23</v>
      </c>
      <c r="C8" s="7" t="s">
        <v>24</v>
      </c>
      <c r="D8" s="7" t="s">
        <v>22</v>
      </c>
      <c r="E8" s="7">
        <v>533</v>
      </c>
      <c r="F8" s="8">
        <v>79975</v>
      </c>
      <c r="G8" s="8">
        <v>26658</v>
      </c>
      <c r="H8" s="7" t="s">
        <v>13</v>
      </c>
    </row>
    <row r="9" s="1" customFormat="1" ht="67" customHeight="1" spans="1:8">
      <c r="A9" s="7">
        <v>6</v>
      </c>
      <c r="B9" s="7" t="s">
        <v>25</v>
      </c>
      <c r="C9" s="7" t="s">
        <v>26</v>
      </c>
      <c r="D9" s="7" t="s">
        <v>27</v>
      </c>
      <c r="E9" s="7">
        <v>350</v>
      </c>
      <c r="F9" s="7">
        <f t="shared" si="0"/>
        <v>52500</v>
      </c>
      <c r="G9" s="7">
        <v>17500</v>
      </c>
      <c r="H9" s="7" t="s">
        <v>13</v>
      </c>
    </row>
    <row r="10" s="1" customFormat="1" ht="67" customHeight="1" spans="1:8">
      <c r="A10" s="7">
        <v>7</v>
      </c>
      <c r="B10" s="7" t="s">
        <v>28</v>
      </c>
      <c r="C10" s="7" t="s">
        <v>29</v>
      </c>
      <c r="D10" s="7" t="s">
        <v>30</v>
      </c>
      <c r="E10" s="7">
        <v>50</v>
      </c>
      <c r="F10" s="7">
        <f t="shared" si="0"/>
        <v>7500</v>
      </c>
      <c r="G10" s="7">
        <v>5000</v>
      </c>
      <c r="H10" s="9" t="s">
        <v>31</v>
      </c>
    </row>
    <row r="11" s="1" customFormat="1" ht="67" customHeight="1" spans="1:8">
      <c r="A11" s="7">
        <v>8</v>
      </c>
      <c r="B11" s="7" t="s">
        <v>28</v>
      </c>
      <c r="C11" s="7" t="s">
        <v>32</v>
      </c>
      <c r="D11" s="7" t="s">
        <v>33</v>
      </c>
      <c r="E11" s="7">
        <v>75</v>
      </c>
      <c r="F11" s="7">
        <f t="shared" si="0"/>
        <v>11250</v>
      </c>
      <c r="G11" s="7">
        <v>7500</v>
      </c>
      <c r="H11" s="9" t="s">
        <v>31</v>
      </c>
    </row>
    <row r="12" s="1" customFormat="1" ht="67" customHeight="1" spans="1:8">
      <c r="A12" s="7">
        <v>9</v>
      </c>
      <c r="B12" s="7" t="s">
        <v>28</v>
      </c>
      <c r="C12" s="7" t="s">
        <v>34</v>
      </c>
      <c r="D12" s="7" t="s">
        <v>35</v>
      </c>
      <c r="E12" s="7">
        <v>110</v>
      </c>
      <c r="F12" s="7">
        <f t="shared" ref="F12:F18" si="1">E12*150</f>
        <v>16500</v>
      </c>
      <c r="G12" s="7">
        <v>11000</v>
      </c>
      <c r="H12" s="9" t="s">
        <v>31</v>
      </c>
    </row>
    <row r="13" s="1" customFormat="1" ht="67" customHeight="1" spans="1:8">
      <c r="A13" s="7">
        <v>10</v>
      </c>
      <c r="B13" s="7" t="s">
        <v>28</v>
      </c>
      <c r="C13" s="7" t="s">
        <v>36</v>
      </c>
      <c r="D13" s="7" t="s">
        <v>37</v>
      </c>
      <c r="E13" s="7">
        <v>90</v>
      </c>
      <c r="F13" s="7">
        <f t="shared" si="1"/>
        <v>13500</v>
      </c>
      <c r="G13" s="7">
        <v>9000</v>
      </c>
      <c r="H13" s="9" t="s">
        <v>31</v>
      </c>
    </row>
    <row r="14" s="1" customFormat="1" ht="67" customHeight="1" spans="1:8">
      <c r="A14" s="7">
        <v>11</v>
      </c>
      <c r="B14" s="7" t="s">
        <v>28</v>
      </c>
      <c r="C14" s="7" t="s">
        <v>38</v>
      </c>
      <c r="D14" s="7" t="s">
        <v>39</v>
      </c>
      <c r="E14" s="7">
        <v>70</v>
      </c>
      <c r="F14" s="7">
        <f t="shared" si="1"/>
        <v>10500</v>
      </c>
      <c r="G14" s="7">
        <v>7000</v>
      </c>
      <c r="H14" s="9" t="s">
        <v>31</v>
      </c>
    </row>
    <row r="15" s="1" customFormat="1" ht="67" customHeight="1" spans="1:8">
      <c r="A15" s="7">
        <v>12</v>
      </c>
      <c r="B15" s="7" t="s">
        <v>40</v>
      </c>
      <c r="C15" s="7" t="s">
        <v>41</v>
      </c>
      <c r="D15" s="10" t="s">
        <v>42</v>
      </c>
      <c r="E15" s="7">
        <v>10</v>
      </c>
      <c r="F15" s="7">
        <f t="shared" si="1"/>
        <v>1500</v>
      </c>
      <c r="G15" s="7">
        <v>1000</v>
      </c>
      <c r="H15" s="9" t="s">
        <v>31</v>
      </c>
    </row>
    <row r="16" s="1" customFormat="1" ht="67" customHeight="1" spans="1:8">
      <c r="A16" s="7">
        <v>13</v>
      </c>
      <c r="B16" s="7" t="s">
        <v>40</v>
      </c>
      <c r="C16" s="7" t="s">
        <v>43</v>
      </c>
      <c r="D16" s="11" t="s">
        <v>44</v>
      </c>
      <c r="E16" s="7">
        <v>37</v>
      </c>
      <c r="F16" s="8">
        <v>5560</v>
      </c>
      <c r="G16" s="8">
        <v>3706</v>
      </c>
      <c r="H16" s="9" t="s">
        <v>31</v>
      </c>
    </row>
    <row r="17" s="1" customFormat="1" ht="67" customHeight="1" spans="1:8">
      <c r="A17" s="7">
        <v>14</v>
      </c>
      <c r="B17" s="7" t="s">
        <v>40</v>
      </c>
      <c r="C17" s="7" t="s">
        <v>45</v>
      </c>
      <c r="D17" s="11" t="s">
        <v>46</v>
      </c>
      <c r="E17" s="7">
        <v>50</v>
      </c>
      <c r="F17" s="7">
        <f t="shared" si="1"/>
        <v>7500</v>
      </c>
      <c r="G17" s="7">
        <v>5000</v>
      </c>
      <c r="H17" s="9" t="s">
        <v>31</v>
      </c>
    </row>
    <row r="18" s="1" customFormat="1" ht="67" customHeight="1" spans="1:8">
      <c r="A18" s="7">
        <v>15</v>
      </c>
      <c r="B18" s="7" t="s">
        <v>47</v>
      </c>
      <c r="C18" s="7" t="s">
        <v>48</v>
      </c>
      <c r="D18" s="7" t="s">
        <v>49</v>
      </c>
      <c r="E18" s="7">
        <v>120</v>
      </c>
      <c r="F18" s="7">
        <f t="shared" si="1"/>
        <v>18000</v>
      </c>
      <c r="G18" s="7">
        <v>12000</v>
      </c>
      <c r="H18" s="9" t="s">
        <v>31</v>
      </c>
    </row>
    <row r="19" s="2" customFormat="1" ht="67" customHeight="1" spans="1:8">
      <c r="A19" s="7">
        <v>16</v>
      </c>
      <c r="B19" s="7" t="s">
        <v>47</v>
      </c>
      <c r="C19" s="7" t="s">
        <v>50</v>
      </c>
      <c r="D19" s="7" t="s">
        <v>51</v>
      </c>
      <c r="E19" s="7">
        <v>100</v>
      </c>
      <c r="F19" s="7">
        <f t="shared" ref="F19:F29" si="2">E19*150</f>
        <v>15000</v>
      </c>
      <c r="G19" s="7">
        <v>10000</v>
      </c>
      <c r="H19" s="9" t="s">
        <v>31</v>
      </c>
    </row>
    <row r="20" s="1" customFormat="1" ht="67" customHeight="1" spans="1:8">
      <c r="A20" s="7">
        <v>17</v>
      </c>
      <c r="B20" s="7" t="s">
        <v>47</v>
      </c>
      <c r="C20" s="7" t="s">
        <v>52</v>
      </c>
      <c r="D20" s="7" t="s">
        <v>53</v>
      </c>
      <c r="E20" s="7">
        <v>30</v>
      </c>
      <c r="F20" s="7">
        <f t="shared" si="2"/>
        <v>4500</v>
      </c>
      <c r="G20" s="7">
        <v>3000</v>
      </c>
      <c r="H20" s="9" t="s">
        <v>31</v>
      </c>
    </row>
    <row r="21" s="1" customFormat="1" ht="67" customHeight="1" spans="1:8">
      <c r="A21" s="7">
        <v>18</v>
      </c>
      <c r="B21" s="7" t="s">
        <v>47</v>
      </c>
      <c r="C21" s="7" t="s">
        <v>54</v>
      </c>
      <c r="D21" s="7" t="s">
        <v>55</v>
      </c>
      <c r="E21" s="7">
        <v>28</v>
      </c>
      <c r="F21" s="7">
        <f t="shared" si="2"/>
        <v>4200</v>
      </c>
      <c r="G21" s="7">
        <v>2800</v>
      </c>
      <c r="H21" s="9" t="s">
        <v>31</v>
      </c>
    </row>
    <row r="22" s="1" customFormat="1" ht="67" customHeight="1" spans="1:8">
      <c r="A22" s="7">
        <v>19</v>
      </c>
      <c r="B22" s="7" t="s">
        <v>47</v>
      </c>
      <c r="C22" s="7" t="s">
        <v>56</v>
      </c>
      <c r="D22" s="7" t="s">
        <v>57</v>
      </c>
      <c r="E22" s="7">
        <v>18</v>
      </c>
      <c r="F22" s="7">
        <f t="shared" si="2"/>
        <v>2700</v>
      </c>
      <c r="G22" s="7">
        <v>1800</v>
      </c>
      <c r="H22" s="9" t="s">
        <v>31</v>
      </c>
    </row>
    <row r="23" s="1" customFormat="1" ht="67" customHeight="1" spans="1:8">
      <c r="A23" s="7">
        <v>20</v>
      </c>
      <c r="B23" s="7" t="s">
        <v>58</v>
      </c>
      <c r="C23" s="7" t="s">
        <v>59</v>
      </c>
      <c r="D23" s="7" t="s">
        <v>60</v>
      </c>
      <c r="E23" s="7">
        <v>35</v>
      </c>
      <c r="F23" s="7">
        <f t="shared" si="2"/>
        <v>5250</v>
      </c>
      <c r="G23" s="7">
        <v>3500</v>
      </c>
      <c r="H23" s="9" t="s">
        <v>31</v>
      </c>
    </row>
    <row r="24" s="1" customFormat="1" ht="67" customHeight="1" spans="1:8">
      <c r="A24" s="7">
        <v>21</v>
      </c>
      <c r="B24" s="7" t="s">
        <v>61</v>
      </c>
      <c r="C24" s="7" t="s">
        <v>62</v>
      </c>
      <c r="D24" s="7" t="s">
        <v>53</v>
      </c>
      <c r="E24" s="7">
        <v>57</v>
      </c>
      <c r="F24" s="8">
        <v>8565</v>
      </c>
      <c r="G24" s="8">
        <v>5710</v>
      </c>
      <c r="H24" s="9" t="s">
        <v>31</v>
      </c>
    </row>
    <row r="25" s="1" customFormat="1" ht="67" customHeight="1" spans="1:8">
      <c r="A25" s="7">
        <v>22</v>
      </c>
      <c r="B25" s="7" t="s">
        <v>63</v>
      </c>
      <c r="C25" s="7" t="s">
        <v>64</v>
      </c>
      <c r="D25" s="7" t="s">
        <v>30</v>
      </c>
      <c r="E25" s="7">
        <v>20</v>
      </c>
      <c r="F25" s="7">
        <f t="shared" si="2"/>
        <v>3000</v>
      </c>
      <c r="G25" s="7">
        <v>2000</v>
      </c>
      <c r="H25" s="9" t="s">
        <v>31</v>
      </c>
    </row>
    <row r="26" ht="49" customHeight="1" spans="1:8">
      <c r="A26" s="12"/>
      <c r="B26" s="13" t="s">
        <v>65</v>
      </c>
      <c r="C26" s="14"/>
      <c r="D26" s="14"/>
      <c r="E26" s="6">
        <v>2593</v>
      </c>
      <c r="F26" s="6">
        <f>SUM(F4:F25)</f>
        <v>389000</v>
      </c>
      <c r="G26" s="6">
        <f>SUM(G4:G25)</f>
        <v>174674</v>
      </c>
      <c r="H26" s="15" t="s">
        <v>66</v>
      </c>
    </row>
    <row r="27" ht="18.75"/>
  </sheetData>
  <mergeCells count="2">
    <mergeCell ref="A2:H2"/>
    <mergeCell ref="B26:D26"/>
  </mergeCells>
  <pageMargins left="0.196527777777778" right="0.196527777777778" top="0.472222222222222" bottom="0.275" header="0.275" footer="0.118055555555556"/>
  <pageSetup paperSize="9" scale="7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9" sqref="E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2024年甘薯绿色高产高效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2023-10-04T02:20:00Z</dcterms:created>
  <cp:lastPrinted>2024-01-18T07:51:00Z</cp:lastPrinted>
  <dcterms:modified xsi:type="dcterms:W3CDTF">2024-12-25T08:19:34Z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AF21585099A94F979D40EAECB5F58251_13</vt:lpwstr>
  </property>
  <property fmtid="{D5CDD505-2E9C-101B-9397-08002B2CF9AE}" pid="3" name="KSOProductBuildVer">
    <vt:lpwstr>2052-12.1.0.19302</vt:lpwstr>
  </property>
</Properties>
</file>