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<sst xmlns="http://schemas.openxmlformats.org/spreadsheetml/2006/main" count="268" uniqueCount="169">
  <si>
    <t>附件：</t>
  </si>
  <si>
    <t>2025年普宁市水稻规模种植主体单产提升项目档案表</t>
  </si>
  <si>
    <t>序号</t>
  </si>
  <si>
    <t>乡镇</t>
  </si>
  <si>
    <t>申报主体名称及负责人姓名</t>
  </si>
  <si>
    <t>身份证号码/社会
信用代码</t>
  </si>
  <si>
    <t>实施地点</t>
  </si>
  <si>
    <t>实施面积
（亩）</t>
  </si>
  <si>
    <t>水稻品种</t>
  </si>
  <si>
    <t>关键技术措施</t>
  </si>
  <si>
    <t>关键环节是否全程记录齐全</t>
  </si>
  <si>
    <t>实际亩产水平(公斤)</t>
  </si>
  <si>
    <t>补助资金（元）</t>
  </si>
  <si>
    <t>赤岗镇</t>
  </si>
  <si>
    <t>普宁市立坤农业专业合作社戴晓创</t>
  </si>
  <si>
    <t>93445281MA53AYXW8M</t>
  </si>
  <si>
    <t>西林村</t>
  </si>
  <si>
    <t>双黄占、南晶香占</t>
  </si>
  <si>
    <t>多光谱航测无人机变量施肥技术、水稻三控技术、一喷多促技术、工厂化育秧大棚育秧</t>
  </si>
  <si>
    <t>是</t>
  </si>
  <si>
    <t>洪阳镇</t>
  </si>
  <si>
    <t>普宁市穗百益农业农民专业生产合作社/方基灵</t>
  </si>
  <si>
    <t>93445281MABNHP5T85</t>
  </si>
  <si>
    <t>金丰村</t>
  </si>
  <si>
    <t>昌两优8号</t>
  </si>
  <si>
    <t>增加亩均栽插密度</t>
  </si>
  <si>
    <t>军埠镇</t>
  </si>
  <si>
    <t>普宁市钦丰水稻种植专业合作社</t>
  </si>
  <si>
    <t>93445281MA7G0AJ02P</t>
  </si>
  <si>
    <t>石桥头村</t>
  </si>
  <si>
    <t>竹香</t>
  </si>
  <si>
    <t>农药化肥减量化（绿色防控）</t>
  </si>
  <si>
    <t>普宁市康益健农业专业合作社</t>
  </si>
  <si>
    <t>93445281MA4UQNW42Y</t>
  </si>
  <si>
    <t>军埠镇莲坛村</t>
  </si>
  <si>
    <t>香雪、香58</t>
  </si>
  <si>
    <t>燎原街道</t>
  </si>
  <si>
    <t>普宁市逊发农机专业合作社/庄荣逊</t>
  </si>
  <si>
    <t>93445281398065380D</t>
  </si>
  <si>
    <t>果陇村</t>
  </si>
  <si>
    <t>昌两优、香58</t>
  </si>
  <si>
    <t>提高机械平整地和机插机抛作业水平，推广“一喷多促”技术，加强水稻“三虫两病一螺”综合防治</t>
  </si>
  <si>
    <t>马鞍山农场</t>
  </si>
  <si>
    <t>普宁市中穗粮油供应有限公司/蔡营发</t>
  </si>
  <si>
    <t>91445281MA55KNQP2Q</t>
  </si>
  <si>
    <t>落湖坝村、汉塘村</t>
  </si>
  <si>
    <t>杂优</t>
  </si>
  <si>
    <t>推广“一喷多
促”技术，加强水稻“三虫两病一螺”综合防治</t>
  </si>
  <si>
    <t>普侨镇</t>
  </si>
  <si>
    <t>揭西县昭盛种植专业合作社</t>
  </si>
  <si>
    <t>93445222MA548KG853</t>
  </si>
  <si>
    <t>普侨镇后寮村</t>
  </si>
  <si>
    <t>提高机械平整地和机插机抛作业水平</t>
  </si>
  <si>
    <t>南径镇</t>
  </si>
  <si>
    <t>郑坚良</t>
  </si>
  <si>
    <t>445281********2191</t>
  </si>
  <si>
    <t>平洋山村委会</t>
  </si>
  <si>
    <t>黑糯米，特优嘉早</t>
  </si>
  <si>
    <t>普宁市壮实农机专业
合作社</t>
  </si>
  <si>
    <t>93445281MA4UHY1H2N</t>
  </si>
  <si>
    <t>横山尾村委会</t>
  </si>
  <si>
    <t>南晶香占</t>
  </si>
  <si>
    <t>增加亩均栽插密度；农药化肥减量化（绿色防控），推广“一喷多促”技术，加强水稻“三虫两病一螺”综合防治</t>
  </si>
  <si>
    <t>彭世要</t>
  </si>
  <si>
    <t>430426********4373</t>
  </si>
  <si>
    <t>龙门村委会</t>
  </si>
  <si>
    <t>竹稻</t>
  </si>
  <si>
    <t>周可豪</t>
  </si>
  <si>
    <t>430426********4418</t>
  </si>
  <si>
    <t>香58</t>
  </si>
  <si>
    <t>增加亩均栽插密度；
农药化肥减量化（绿色防控），推广“一喷多促”技术，加强水稻“三虫两病一螺”综合 防治；</t>
  </si>
  <si>
    <t>蔡井福</t>
  </si>
  <si>
    <t>432426********849X</t>
  </si>
  <si>
    <t>香雪和竹香占，油占</t>
  </si>
  <si>
    <t>增加亩均栽插密度；
农药化肥减量化（绿色防控），推广“一喷多促”技术，加强水稻“三虫两病一螺”综合
防治</t>
  </si>
  <si>
    <t>普宁市俊宾稻谷专业合作社</t>
  </si>
  <si>
    <t>93445281MA576FBN4U</t>
  </si>
  <si>
    <t>粮发香油占</t>
  </si>
  <si>
    <t>提高机械平整地和机插机抛作业水平；农药化肥减量化（绿色防控），推广“一喷多促”技术，加强水稻“三虫两病一螺”综合
防治；</t>
  </si>
  <si>
    <t>普宁市云民稻谷专业合作社</t>
  </si>
  <si>
    <t>93445281MA566H8L3H</t>
  </si>
  <si>
    <t>提高机械平整地和机插机抛作业水平；农药化肥减量化（绿色防控），推广“一喷多促”技术，加强水稻“三虫两病一螺”综合
      防治</t>
  </si>
  <si>
    <t>彭东凯</t>
  </si>
  <si>
    <t>430426********8954</t>
  </si>
  <si>
    <t>增加亩均栽插密度；提高机械平整地和机插机抛作业水平；农药化肥减量化（绿色防控），推广“一喷多促”技术，加强水稻“三虫两病一螺”综合防治</t>
  </si>
  <si>
    <t>彭武华</t>
  </si>
  <si>
    <t>430426********899X</t>
  </si>
  <si>
    <t>竹稻1号</t>
  </si>
  <si>
    <t>唐伍生</t>
  </si>
  <si>
    <t>430426********4835</t>
  </si>
  <si>
    <t>深两优5814</t>
  </si>
  <si>
    <t>贺石岩</t>
  </si>
  <si>
    <t>430426********5277</t>
  </si>
  <si>
    <t>程湘波</t>
  </si>
  <si>
    <t>430426********4219</t>
  </si>
  <si>
    <t>南晶香占，油占</t>
  </si>
  <si>
    <t>彭南慧</t>
  </si>
  <si>
    <t>430426********9512</t>
  </si>
  <si>
    <t>李浩涛</t>
  </si>
  <si>
    <t>445223********2110</t>
  </si>
  <si>
    <t>香雪</t>
  </si>
  <si>
    <t>大陇村委会</t>
  </si>
  <si>
    <t>普宁市文雄稻谷专业合作社</t>
  </si>
  <si>
    <t>93445281MA5767XUXT</t>
  </si>
  <si>
    <t>林内村委会</t>
  </si>
  <si>
    <t>雪香占</t>
  </si>
  <si>
    <t>提高机械平整地和机插机抛作业水平；农药化肥减量化（绿色防控），推广“一喷多促”技术，加强水稻“三虫两病一螺”综合防治</t>
  </si>
  <si>
    <t>普宁市财兴稻谷种植专业合作社</t>
  </si>
  <si>
    <t>93445281MA54M3UQ15</t>
  </si>
  <si>
    <t>碧屿村委会</t>
  </si>
  <si>
    <t>增加亩均栽插密度；
提高机械平整地和机插机抛作业水平</t>
  </si>
  <si>
    <t>苏炳文</t>
  </si>
  <si>
    <t>440527********2111</t>
  </si>
  <si>
    <t>天丰香尖</t>
  </si>
  <si>
    <t>提高机械平整地和机插机抛作业水平；农药化肥减量化（绿色防控），推广“一喷多促”技术，加强水稻“三虫两病一螺”综合
防治</t>
  </si>
  <si>
    <t>普宁市兴荣农业专业合作社</t>
  </si>
  <si>
    <t>93445281MAE50KJG3B</t>
  </si>
  <si>
    <t>特优嘉早</t>
  </si>
  <si>
    <t>苏伟民</t>
  </si>
  <si>
    <t>440527********2134</t>
  </si>
  <si>
    <t>香米8号</t>
  </si>
  <si>
    <t>增加亩均栽插密度；提高机械平整地和机插机抛作业水平</t>
  </si>
  <si>
    <t>普宁市喜发种植专业合作社</t>
  </si>
  <si>
    <t>93445281MAC7JWY45E</t>
  </si>
  <si>
    <t>泰丰优208、竹香</t>
  </si>
  <si>
    <t>陇华村委会</t>
  </si>
  <si>
    <t>普宁市兴强稻谷专业合作社</t>
  </si>
  <si>
    <t>93445281MA55KMT713</t>
  </si>
  <si>
    <t>青洋山村委会</t>
  </si>
  <si>
    <t>竹香尖，香雪</t>
  </si>
  <si>
    <t>普宁市天成稻谷专业合作社</t>
  </si>
  <si>
    <t>93445281MA5791FJ5K</t>
  </si>
  <si>
    <t>香雪，竹稻</t>
  </si>
  <si>
    <t>增加亩均栽插密度；提高机械平整地和机插机抛作业水平；推广工厂化集中育秧</t>
  </si>
  <si>
    <t>普宁市松兴种养专业合作社</t>
  </si>
  <si>
    <t>93445281MA54L5LF44</t>
  </si>
  <si>
    <t>香58，香雪
黑米</t>
  </si>
  <si>
    <t>普宁市良营稻谷专业合作社</t>
  </si>
  <si>
    <t>93445281MA54HKBW9U</t>
  </si>
  <si>
    <t>增加亩均栽插密度；
农药化肥减量化（绿色防控），推广“一喷多促”技术，加强水稻“三虫两病一螺”综合防治</t>
  </si>
  <si>
    <t>麒麟镇</t>
  </si>
  <si>
    <t>普宁市立坤农业专业合作社</t>
  </si>
  <si>
    <t>月屿村、姚厝围村、新溪村</t>
  </si>
  <si>
    <t>珍贵矮</t>
  </si>
  <si>
    <t>推广“一喷多促”技术，推广工厂化集中育秧</t>
  </si>
  <si>
    <t>梅塘镇</t>
  </si>
  <si>
    <t>普宁市汉元农业发展有限公司</t>
  </si>
  <si>
    <t>91445281MA7FJKAF8C</t>
  </si>
  <si>
    <t>泗坑村</t>
  </si>
  <si>
    <t>深两优898</t>
  </si>
  <si>
    <t>提高机械平整地和机插机抛作业水平，农药化肥减量化（绿色防控）</t>
  </si>
  <si>
    <t>普宁市普农种植专业合作社</t>
  </si>
  <si>
    <t>93445281MA55KMRCX9</t>
  </si>
  <si>
    <t>涂洋村</t>
  </si>
  <si>
    <t>昌两优135</t>
  </si>
  <si>
    <t>落实关键技术措施如增加亩均栽插密度；提高机械平整地和机插机抛作业水平</t>
  </si>
  <si>
    <t>周新顺</t>
  </si>
  <si>
    <t>430426********4379</t>
  </si>
  <si>
    <t>田丰村</t>
  </si>
  <si>
    <t>黄良三</t>
  </si>
  <si>
    <t>433002********1412</t>
  </si>
  <si>
    <t>内光村</t>
  </si>
  <si>
    <t>广太镇</t>
  </si>
  <si>
    <t>揭阳市吉吉生态农业发展有限公司</t>
  </si>
  <si>
    <t>91445281MA7L7KH18D</t>
  </si>
  <si>
    <t>潮来港村、石潭村</t>
  </si>
  <si>
    <t>19香稻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</si>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</sst>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Arial"/>
      <charset val="204"/>
    </font>
    <font>
      <b/>
      <sz val="14"/>
      <name val="宋体"/>
      <charset val="134"/>
    </font>
    <font>
      <b/>
      <sz val="26"/>
      <name val="方正公文小标宋"/>
      <charset val="134"/>
    </font>
    <font>
      <b/>
      <sz val="14"/>
      <color rgb="FF000000"/>
      <name val="宋体"/>
      <charset val="134"/>
      <scheme val="minor"/>
    </font>
    <font>
      <b/>
      <sz val="14"/>
      <name val="宋体"/>
      <charset val="134"/>
      <scheme val="minor"/>
    </font>
    <font>
      <sz val="16"/>
      <color rgb="FF000000"/>
      <name val="宋体"/>
      <charset val="204"/>
      <scheme val="minor"/>
    </font>
    <font>
      <sz val="14"/>
      <color rgb="FF000000"/>
      <name val="宋体"/>
      <charset val="204"/>
      <scheme val="minor"/>
    </font>
    <font>
      <sz val="16"/>
      <color rgb="FF000000"/>
      <name val="宋体"/>
      <charset val="204"/>
    </font>
    <font>
      <b/>
      <sz val="16"/>
      <color rgb="FF000000"/>
      <name val="宋体"/>
      <charset val="20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8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1" fillId="0" borderId="0" xfId="0" applyNumberFormat="1" applyFont="1" applyFill="1" applyAlignment="1">
      <alignment horizontal="left" vertical="center" wrapText="1"/>
    </xf>
    <xf numFmtId="0" fontId="0" fillId="0" borderId="0" xfId="0" applyFill="1" applyBorder="1" applyAlignment="1">
      <alignment vertical="top" wrapText="1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3" xfId="0" applyNumberFormat="1" applyFont="1" applyFill="1" applyBorder="1" applyAlignment="1">
      <alignment horizontal="center" vertical="center" wrapText="1"/>
    </xf>
    <xf numFmtId="0" fontId="8" fillId="0" borderId="1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zoomScale="70" zoomScaleNormal="70" workbookViewId="0">
      <selection activeCell="H3" sqref="H3"/>
    </sheetView>
  </sheetViews>
  <sheetFormatPr defaultColWidth="9" defaultRowHeight="14.25"/>
  <cols>
    <col min="1" max="1" width="4.20833333333333" customWidth="1"/>
    <col min="2" max="2" width="17.675" customWidth="1"/>
    <col min="3" max="3" width="24.8166666666667" customWidth="1"/>
    <col min="4" max="4" width="30.5" customWidth="1"/>
    <col min="5" max="5" width="13.9083333333333" customWidth="1"/>
    <col min="6" max="6" width="12.35" customWidth="1"/>
    <col min="7" max="7" width="15.6583333333333" customWidth="1"/>
    <col min="8" max="8" width="24.6416666666667" customWidth="1"/>
    <col min="9" max="9" width="12.175" customWidth="1"/>
    <col min="10" max="10" width="9.75833333333333" customWidth="1"/>
    <col min="11" max="11" width="12.8916666666667" customWidth="1"/>
  </cols>
  <sheetData>
    <row r="1" ht="44" customHeight="1" spans="1:11">
      <c r="A1" s="2" t="s">
        <v>0</v>
      </c>
      <c r="B1" s="2"/>
      <c r="C1" s="2"/>
      <c r="D1" s="3"/>
      <c r="E1" s="3"/>
      <c r="F1" s="3"/>
    </row>
    <row r="2" ht="6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09" customHeight="1" spans="1:11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ht="109" customHeight="1" spans="1:11">
      <c r="A4" s="7">
        <v>1</v>
      </c>
      <c r="B4" s="7" t="s">
        <v>13</v>
      </c>
      <c r="C4" s="7" t="s">
        <v>14</v>
      </c>
      <c r="D4" s="7" t="s">
        <v>15</v>
      </c>
      <c r="E4" s="7" t="s">
        <v>16</v>
      </c>
      <c r="F4" s="7">
        <v>1200</v>
      </c>
      <c r="G4" s="7" t="s">
        <v>17</v>
      </c>
      <c r="H4" s="7" t="s">
        <v>18</v>
      </c>
      <c r="I4" s="7" t="s">
        <v>19</v>
      </c>
      <c r="J4" s="7">
        <v>426</v>
      </c>
      <c r="K4" s="8">
        <f>F4*50</f>
        <v>60000</v>
      </c>
    </row>
    <row r="5" s="1" customFormat="1" ht="87" customHeight="1" spans="1:11">
      <c r="A5" s="9">
        <v>2</v>
      </c>
      <c r="B5" s="9" t="s">
        <v>20</v>
      </c>
      <c r="C5" s="7" t="s">
        <v>21</v>
      </c>
      <c r="D5" s="7" t="s">
        <v>22</v>
      </c>
      <c r="E5" s="7" t="s">
        <v>23</v>
      </c>
      <c r="F5" s="7">
        <v>200</v>
      </c>
      <c r="G5" s="7" t="s">
        <v>24</v>
      </c>
      <c r="H5" s="7" t="s">
        <v>25</v>
      </c>
      <c r="I5" s="7" t="s">
        <v>19</v>
      </c>
      <c r="J5" s="10">
        <v>525.13</v>
      </c>
      <c r="K5" s="11">
        <v>10000</v>
      </c>
    </row>
    <row r="6" s="1" customFormat="1" ht="72" customHeight="1" spans="1:11">
      <c r="A6" s="10">
        <v>3</v>
      </c>
      <c r="B6" s="12" t="s">
        <v>26</v>
      </c>
      <c r="C6" s="13" t="s">
        <v>27</v>
      </c>
      <c r="D6" s="7" t="s">
        <v>28</v>
      </c>
      <c r="E6" s="7" t="s">
        <v>29</v>
      </c>
      <c r="F6" s="7">
        <v>300</v>
      </c>
      <c r="G6" s="7" t="s">
        <v>30</v>
      </c>
      <c r="H6" s="7" t="s">
        <v>31</v>
      </c>
      <c r="I6" s="7" t="s">
        <v>19</v>
      </c>
      <c r="J6" s="10">
        <v>478.39</v>
      </c>
      <c r="K6" s="12">
        <v>15000</v>
      </c>
    </row>
    <row r="7" s="1" customFormat="1" ht="83" customHeight="1" spans="1:11">
      <c r="A7" s="9">
        <v>4</v>
      </c>
      <c r="B7" s="14"/>
      <c r="C7" s="13" t="s">
        <v>32</v>
      </c>
      <c r="D7" s="7" t="s">
        <v>33</v>
      </c>
      <c r="E7" s="7" t="s">
        <v>34</v>
      </c>
      <c r="F7" s="7">
        <v>300</v>
      </c>
      <c r="G7" s="7" t="s">
        <v>35</v>
      </c>
      <c r="H7" s="7" t="s">
        <v>31</v>
      </c>
      <c r="I7" s="7" t="s">
        <v>19</v>
      </c>
      <c r="J7" s="10">
        <v>454.44</v>
      </c>
      <c r="K7" s="12">
        <v>15000</v>
      </c>
    </row>
    <row r="8" s="1" customFormat="1" ht="128" customHeight="1" spans="1:11">
      <c r="A8" s="7">
        <v>5</v>
      </c>
      <c r="B8" s="7" t="s">
        <v>36</v>
      </c>
      <c r="C8" s="7" t="s">
        <v>37</v>
      </c>
      <c r="D8" s="7" t="s">
        <v>38</v>
      </c>
      <c r="E8" s="7" t="s">
        <v>39</v>
      </c>
      <c r="F8" s="7">
        <v>200</v>
      </c>
      <c r="G8" s="7" t="s">
        <v>40</v>
      </c>
      <c r="H8" s="7" t="s">
        <v>41</v>
      </c>
      <c r="I8" s="7" t="s">
        <v>19</v>
      </c>
      <c r="J8" s="10">
        <v>526.15</v>
      </c>
      <c r="K8" s="12">
        <v>10000</v>
      </c>
    </row>
    <row r="9" s="1" customFormat="1" ht="109" customHeight="1" spans="1:11">
      <c r="A9" s="9">
        <v>6</v>
      </c>
      <c r="B9" s="9" t="s">
        <v>42</v>
      </c>
      <c r="C9" s="7" t="s">
        <v>43</v>
      </c>
      <c r="D9" s="7" t="s">
        <v>44</v>
      </c>
      <c r="E9" s="7" t="s">
        <v>45</v>
      </c>
      <c r="F9" s="7">
        <v>200</v>
      </c>
      <c r="G9" s="7" t="s">
        <v>46</v>
      </c>
      <c r="H9" s="7" t="s">
        <v>47</v>
      </c>
      <c r="I9" s="7" t="s">
        <v>19</v>
      </c>
      <c r="J9" s="10">
        <v>422</v>
      </c>
      <c r="K9" s="12">
        <v>10000</v>
      </c>
    </row>
    <row r="10" s="1" customFormat="1" ht="91" customHeight="1" spans="1:11">
      <c r="A10" s="7">
        <v>7</v>
      </c>
      <c r="B10" s="7" t="s">
        <v>48</v>
      </c>
      <c r="C10" s="7" t="s">
        <v>49</v>
      </c>
      <c r="D10" s="7" t="s">
        <v>50</v>
      </c>
      <c r="E10" s="7" t="s">
        <v>51</v>
      </c>
      <c r="F10" s="7">
        <v>200</v>
      </c>
      <c r="G10" s="7" t="s">
        <v>46</v>
      </c>
      <c r="H10" s="7" t="s">
        <v>52</v>
      </c>
      <c r="I10" s="7" t="s">
        <v>19</v>
      </c>
      <c r="J10" s="10">
        <v>504.63</v>
      </c>
      <c r="K10" s="12">
        <v>10000</v>
      </c>
    </row>
    <row r="11" s="1" customFormat="1" ht="80" customHeight="1" spans="1:11">
      <c r="A11" s="9">
        <v>8</v>
      </c>
      <c r="B11" s="11" t="s">
        <v>53</v>
      </c>
      <c r="C11" s="13" t="s">
        <v>54</v>
      </c>
      <c r="D11" s="25" t="s">
        <v>55</v>
      </c>
      <c r="E11" s="15" t="s">
        <v>56</v>
      </c>
      <c r="F11" s="15">
        <v>18</v>
      </c>
      <c r="G11" s="15" t="s">
        <v>57</v>
      </c>
      <c r="H11" s="15" t="s">
        <v>25</v>
      </c>
      <c r="I11" s="7" t="s">
        <v>19</v>
      </c>
      <c r="J11" s="10">
        <v>526.87</v>
      </c>
      <c r="K11" s="12">
        <f t="shared" ref="K11:K36" si="0">F11*50</f>
        <v>900</v>
      </c>
    </row>
    <row r="12" s="1" customFormat="1" ht="137" customHeight="1" spans="1:11">
      <c r="A12" s="10">
        <v>9</v>
      </c>
      <c r="B12" s="12"/>
      <c r="C12" s="16" t="s">
        <v>58</v>
      </c>
      <c r="D12" s="15" t="s">
        <v>59</v>
      </c>
      <c r="E12" s="15" t="s">
        <v>60</v>
      </c>
      <c r="F12" s="15">
        <v>37</v>
      </c>
      <c r="G12" s="15" t="s">
        <v>61</v>
      </c>
      <c r="H12" s="15" t="s">
        <v>62</v>
      </c>
      <c r="I12" s="7" t="s">
        <v>19</v>
      </c>
      <c r="J12" s="10">
        <v>465.81</v>
      </c>
      <c r="K12" s="12">
        <f t="shared" si="0"/>
        <v>1850</v>
      </c>
    </row>
    <row r="13" s="1" customFormat="1" ht="137" customHeight="1" spans="1:11">
      <c r="A13" s="9">
        <v>10</v>
      </c>
      <c r="B13" s="12"/>
      <c r="C13" s="13" t="s">
        <v>63</v>
      </c>
      <c r="D13" s="25" t="s">
        <v>64</v>
      </c>
      <c r="E13" s="15" t="s">
        <v>65</v>
      </c>
      <c r="F13" s="15">
        <v>46</v>
      </c>
      <c r="G13" s="15" t="s">
        <v>66</v>
      </c>
      <c r="H13" s="15" t="s">
        <v>62</v>
      </c>
      <c r="I13" s="7" t="s">
        <v>19</v>
      </c>
      <c r="J13" s="10">
        <v>437.57</v>
      </c>
      <c r="K13" s="12">
        <f t="shared" si="0"/>
        <v>2300</v>
      </c>
    </row>
    <row r="14" customFormat="1" ht="137" customHeight="1" spans="1:11">
      <c r="A14" s="10">
        <v>11</v>
      </c>
      <c r="B14" s="12"/>
      <c r="C14" s="16" t="s">
        <v>67</v>
      </c>
      <c r="D14" s="25" t="s">
        <v>68</v>
      </c>
      <c r="E14" s="15" t="s">
        <v>65</v>
      </c>
      <c r="F14" s="15">
        <v>57</v>
      </c>
      <c r="G14" s="15" t="s">
        <v>69</v>
      </c>
      <c r="H14" s="15" t="s">
        <v>70</v>
      </c>
      <c r="I14" s="7" t="s">
        <v>19</v>
      </c>
      <c r="J14" s="10">
        <v>480.76</v>
      </c>
      <c r="K14" s="12">
        <f t="shared" si="0"/>
        <v>2850</v>
      </c>
    </row>
    <row r="15" customFormat="1" ht="137" customHeight="1" spans="1:11">
      <c r="A15" s="9">
        <v>12</v>
      </c>
      <c r="B15" s="12"/>
      <c r="C15" s="16" t="s">
        <v>71</v>
      </c>
      <c r="D15" s="15" t="s">
        <v>72</v>
      </c>
      <c r="E15" s="15" t="s">
        <v>65</v>
      </c>
      <c r="F15" s="15">
        <v>32</v>
      </c>
      <c r="G15" s="15" t="s">
        <v>73</v>
      </c>
      <c r="H15" s="15" t="s">
        <v>74</v>
      </c>
      <c r="I15" s="7" t="s">
        <v>19</v>
      </c>
      <c r="J15" s="10">
        <v>466.73</v>
      </c>
      <c r="K15" s="12">
        <f t="shared" si="0"/>
        <v>1600</v>
      </c>
    </row>
    <row r="16" customFormat="1" ht="137" customHeight="1" spans="1:11">
      <c r="A16" s="10">
        <v>13</v>
      </c>
      <c r="B16" s="12"/>
      <c r="C16" s="16" t="s">
        <v>75</v>
      </c>
      <c r="D16" s="15" t="s">
        <v>76</v>
      </c>
      <c r="E16" s="15" t="s">
        <v>65</v>
      </c>
      <c r="F16" s="15">
        <v>53</v>
      </c>
      <c r="G16" s="15" t="s">
        <v>77</v>
      </c>
      <c r="H16" s="15" t="s">
        <v>78</v>
      </c>
      <c r="I16" s="7" t="s">
        <v>19</v>
      </c>
      <c r="J16" s="10">
        <v>424.8</v>
      </c>
      <c r="K16" s="12">
        <f t="shared" si="0"/>
        <v>2650</v>
      </c>
    </row>
    <row r="17" customFormat="1" ht="137" customHeight="1" spans="1:11">
      <c r="A17" s="9">
        <v>14</v>
      </c>
      <c r="B17" s="12"/>
      <c r="C17" s="16" t="s">
        <v>79</v>
      </c>
      <c r="D17" s="15" t="s">
        <v>80</v>
      </c>
      <c r="E17" s="15" t="s">
        <v>65</v>
      </c>
      <c r="F17" s="15">
        <v>46</v>
      </c>
      <c r="G17" s="15" t="s">
        <v>77</v>
      </c>
      <c r="H17" s="15" t="s">
        <v>81</v>
      </c>
      <c r="I17" s="7" t="s">
        <v>19</v>
      </c>
      <c r="J17" s="10">
        <v>428.27</v>
      </c>
      <c r="K17" s="12">
        <f t="shared" si="0"/>
        <v>2300</v>
      </c>
    </row>
    <row r="18" customFormat="1" ht="137" customHeight="1" spans="1:11">
      <c r="A18" s="10">
        <v>15</v>
      </c>
      <c r="B18" s="12"/>
      <c r="C18" s="16" t="s">
        <v>82</v>
      </c>
      <c r="D18" s="25" t="s">
        <v>83</v>
      </c>
      <c r="E18" s="15" t="s">
        <v>65</v>
      </c>
      <c r="F18" s="15">
        <v>70</v>
      </c>
      <c r="G18" s="15" t="s">
        <v>77</v>
      </c>
      <c r="H18" s="15" t="s">
        <v>84</v>
      </c>
      <c r="I18" s="7" t="s">
        <v>19</v>
      </c>
      <c r="J18" s="10">
        <v>507.97</v>
      </c>
      <c r="K18" s="12">
        <f t="shared" si="0"/>
        <v>3500</v>
      </c>
    </row>
    <row r="19" customFormat="1" ht="137" customHeight="1" spans="1:11">
      <c r="A19" s="9">
        <v>16</v>
      </c>
      <c r="B19" s="12"/>
      <c r="C19" s="16" t="s">
        <v>85</v>
      </c>
      <c r="D19" s="15" t="s">
        <v>86</v>
      </c>
      <c r="E19" s="15" t="s">
        <v>65</v>
      </c>
      <c r="F19" s="15">
        <v>46</v>
      </c>
      <c r="G19" s="15" t="s">
        <v>87</v>
      </c>
      <c r="H19" s="15" t="s">
        <v>84</v>
      </c>
      <c r="I19" s="7" t="s">
        <v>19</v>
      </c>
      <c r="J19" s="10">
        <v>605.8</v>
      </c>
      <c r="K19" s="12">
        <f t="shared" si="0"/>
        <v>2300</v>
      </c>
    </row>
    <row r="20" customFormat="1" ht="81" customHeight="1" spans="1:11">
      <c r="A20" s="10">
        <v>17</v>
      </c>
      <c r="B20" s="12"/>
      <c r="C20" s="16" t="s">
        <v>88</v>
      </c>
      <c r="D20" s="25" t="s">
        <v>89</v>
      </c>
      <c r="E20" s="15" t="s">
        <v>65</v>
      </c>
      <c r="F20" s="15">
        <v>46</v>
      </c>
      <c r="G20" s="15" t="s">
        <v>90</v>
      </c>
      <c r="H20" s="15" t="s">
        <v>25</v>
      </c>
      <c r="I20" s="7" t="s">
        <v>19</v>
      </c>
      <c r="J20" s="10">
        <v>441.79</v>
      </c>
      <c r="K20" s="12">
        <f t="shared" si="0"/>
        <v>2300</v>
      </c>
    </row>
    <row r="21" customFormat="1" ht="111" customHeight="1" spans="1:11">
      <c r="A21" s="9">
        <v>18</v>
      </c>
      <c r="B21" s="12"/>
      <c r="C21" s="16" t="s">
        <v>91</v>
      </c>
      <c r="D21" s="25" t="s">
        <v>92</v>
      </c>
      <c r="E21" s="15" t="s">
        <v>65</v>
      </c>
      <c r="F21" s="15">
        <v>58</v>
      </c>
      <c r="G21" s="15" t="s">
        <v>90</v>
      </c>
      <c r="H21" s="15" t="s">
        <v>62</v>
      </c>
      <c r="I21" s="7" t="s">
        <v>19</v>
      </c>
      <c r="J21" s="10">
        <v>428.45</v>
      </c>
      <c r="K21" s="12">
        <f t="shared" si="0"/>
        <v>2900</v>
      </c>
    </row>
    <row r="22" customFormat="1" ht="111" customHeight="1" spans="1:11">
      <c r="A22" s="10">
        <v>19</v>
      </c>
      <c r="B22" s="12"/>
      <c r="C22" s="16" t="s">
        <v>93</v>
      </c>
      <c r="D22" s="25" t="s">
        <v>94</v>
      </c>
      <c r="E22" s="15" t="s">
        <v>65</v>
      </c>
      <c r="F22" s="15">
        <v>104</v>
      </c>
      <c r="G22" s="15" t="s">
        <v>95</v>
      </c>
      <c r="H22" s="15" t="s">
        <v>62</v>
      </c>
      <c r="I22" s="7" t="s">
        <v>19</v>
      </c>
      <c r="J22" s="10">
        <v>461.26</v>
      </c>
      <c r="K22" s="12">
        <f t="shared" si="0"/>
        <v>5200</v>
      </c>
    </row>
    <row r="23" customFormat="1" ht="86" customHeight="1" spans="1:11">
      <c r="A23" s="9">
        <v>20</v>
      </c>
      <c r="B23" s="12"/>
      <c r="C23" s="16" t="s">
        <v>96</v>
      </c>
      <c r="D23" s="25" t="s">
        <v>97</v>
      </c>
      <c r="E23" s="15" t="s">
        <v>65</v>
      </c>
      <c r="F23" s="15">
        <v>23</v>
      </c>
      <c r="G23" s="15" t="s">
        <v>77</v>
      </c>
      <c r="H23" s="15" t="s">
        <v>25</v>
      </c>
      <c r="I23" s="7" t="s">
        <v>19</v>
      </c>
      <c r="J23" s="10">
        <v>440.26</v>
      </c>
      <c r="K23" s="12">
        <f t="shared" si="0"/>
        <v>1150</v>
      </c>
    </row>
    <row r="24" customFormat="1" ht="109" customHeight="1" spans="1:11">
      <c r="A24" s="10">
        <v>21</v>
      </c>
      <c r="B24" s="12"/>
      <c r="C24" s="16" t="s">
        <v>98</v>
      </c>
      <c r="D24" s="25" t="s">
        <v>99</v>
      </c>
      <c r="E24" s="15" t="s">
        <v>65</v>
      </c>
      <c r="F24" s="15">
        <v>10</v>
      </c>
      <c r="G24" s="15" t="s">
        <v>100</v>
      </c>
      <c r="H24" s="15" t="s">
        <v>62</v>
      </c>
      <c r="I24" s="7" t="s">
        <v>19</v>
      </c>
      <c r="J24" s="10">
        <v>424</v>
      </c>
      <c r="K24" s="12">
        <f t="shared" si="0"/>
        <v>500</v>
      </c>
    </row>
    <row r="25" customFormat="1" ht="109" customHeight="1" spans="1:11">
      <c r="A25" s="9">
        <v>22</v>
      </c>
      <c r="B25" s="12"/>
      <c r="C25" s="16" t="s">
        <v>67</v>
      </c>
      <c r="D25" s="25" t="s">
        <v>68</v>
      </c>
      <c r="E25" s="15" t="s">
        <v>101</v>
      </c>
      <c r="F25" s="15">
        <v>44</v>
      </c>
      <c r="G25" s="15" t="s">
        <v>69</v>
      </c>
      <c r="H25" s="15" t="s">
        <v>62</v>
      </c>
      <c r="I25" s="7" t="s">
        <v>19</v>
      </c>
      <c r="J25" s="10">
        <v>455.54</v>
      </c>
      <c r="K25" s="12">
        <f t="shared" si="0"/>
        <v>2200</v>
      </c>
    </row>
    <row r="26" customFormat="1" ht="137" customHeight="1" spans="1:11">
      <c r="A26" s="10">
        <v>23</v>
      </c>
      <c r="B26" s="12"/>
      <c r="C26" s="16" t="s">
        <v>102</v>
      </c>
      <c r="D26" s="15" t="s">
        <v>103</v>
      </c>
      <c r="E26" s="15" t="s">
        <v>104</v>
      </c>
      <c r="F26" s="15">
        <v>50</v>
      </c>
      <c r="G26" s="15" t="s">
        <v>105</v>
      </c>
      <c r="H26" s="15" t="s">
        <v>106</v>
      </c>
      <c r="I26" s="7" t="s">
        <v>19</v>
      </c>
      <c r="J26" s="10">
        <v>431.99</v>
      </c>
      <c r="K26" s="12">
        <f t="shared" si="0"/>
        <v>2500</v>
      </c>
    </row>
    <row r="27" customFormat="1" ht="109" customHeight="1" spans="1:11">
      <c r="A27" s="9">
        <v>24</v>
      </c>
      <c r="B27" s="12"/>
      <c r="C27" s="16" t="s">
        <v>107</v>
      </c>
      <c r="D27" s="15" t="s">
        <v>108</v>
      </c>
      <c r="E27" s="15" t="s">
        <v>109</v>
      </c>
      <c r="F27" s="15">
        <v>112</v>
      </c>
      <c r="G27" s="15" t="s">
        <v>61</v>
      </c>
      <c r="H27" s="15" t="s">
        <v>110</v>
      </c>
      <c r="I27" s="7" t="s">
        <v>19</v>
      </c>
      <c r="J27" s="10">
        <v>451.23</v>
      </c>
      <c r="K27" s="12">
        <f t="shared" si="0"/>
        <v>5600</v>
      </c>
    </row>
    <row r="28" customFormat="1" ht="142" customHeight="1" spans="1:11">
      <c r="A28" s="10">
        <v>25</v>
      </c>
      <c r="B28" s="12"/>
      <c r="C28" s="16" t="s">
        <v>111</v>
      </c>
      <c r="D28" s="25" t="s">
        <v>112</v>
      </c>
      <c r="E28" s="15" t="s">
        <v>109</v>
      </c>
      <c r="F28" s="15">
        <v>30</v>
      </c>
      <c r="G28" s="15" t="s">
        <v>113</v>
      </c>
      <c r="H28" s="15" t="s">
        <v>114</v>
      </c>
      <c r="I28" s="7" t="s">
        <v>19</v>
      </c>
      <c r="J28" s="10">
        <v>486.36</v>
      </c>
      <c r="K28" s="12">
        <f t="shared" si="0"/>
        <v>1500</v>
      </c>
    </row>
    <row r="29" customFormat="1" ht="72" customHeight="1" spans="1:11">
      <c r="A29" s="9">
        <v>26</v>
      </c>
      <c r="B29" s="12"/>
      <c r="C29" s="16" t="s">
        <v>115</v>
      </c>
      <c r="D29" s="15" t="s">
        <v>116</v>
      </c>
      <c r="E29" s="15" t="s">
        <v>109</v>
      </c>
      <c r="F29" s="15">
        <v>38</v>
      </c>
      <c r="G29" s="15" t="s">
        <v>117</v>
      </c>
      <c r="H29" s="15" t="s">
        <v>25</v>
      </c>
      <c r="I29" s="7" t="s">
        <v>19</v>
      </c>
      <c r="J29" s="10">
        <v>426.72</v>
      </c>
      <c r="K29" s="12">
        <f t="shared" si="0"/>
        <v>1900</v>
      </c>
    </row>
    <row r="30" customFormat="1" ht="109" customHeight="1" spans="1:11">
      <c r="A30" s="10">
        <v>27</v>
      </c>
      <c r="B30" s="12"/>
      <c r="C30" s="16" t="s">
        <v>118</v>
      </c>
      <c r="D30" s="25" t="s">
        <v>119</v>
      </c>
      <c r="E30" s="15" t="s">
        <v>109</v>
      </c>
      <c r="F30" s="15">
        <v>32</v>
      </c>
      <c r="G30" s="15" t="s">
        <v>120</v>
      </c>
      <c r="H30" s="15" t="s">
        <v>121</v>
      </c>
      <c r="I30" s="7" t="s">
        <v>19</v>
      </c>
      <c r="J30" s="10">
        <v>440.64</v>
      </c>
      <c r="K30" s="12">
        <f t="shared" si="0"/>
        <v>1600</v>
      </c>
    </row>
    <row r="31" customFormat="1" ht="134" customHeight="1" spans="1:11">
      <c r="A31" s="9">
        <v>28</v>
      </c>
      <c r="B31" s="12"/>
      <c r="C31" s="16" t="s">
        <v>122</v>
      </c>
      <c r="D31" s="15" t="s">
        <v>123</v>
      </c>
      <c r="E31" s="15" t="s">
        <v>109</v>
      </c>
      <c r="F31" s="15">
        <v>65</v>
      </c>
      <c r="G31" s="15" t="s">
        <v>124</v>
      </c>
      <c r="H31" s="15" t="s">
        <v>106</v>
      </c>
      <c r="I31" s="7" t="s">
        <v>19</v>
      </c>
      <c r="J31" s="10">
        <v>500</v>
      </c>
      <c r="K31" s="12">
        <f t="shared" si="0"/>
        <v>3250</v>
      </c>
    </row>
    <row r="32" customFormat="1" ht="135" customHeight="1" spans="1:11">
      <c r="A32" s="10">
        <v>29</v>
      </c>
      <c r="B32" s="12"/>
      <c r="C32" s="16" t="s">
        <v>122</v>
      </c>
      <c r="D32" s="15" t="s">
        <v>123</v>
      </c>
      <c r="E32" s="15" t="s">
        <v>125</v>
      </c>
      <c r="F32" s="15">
        <v>53</v>
      </c>
      <c r="G32" s="15" t="s">
        <v>124</v>
      </c>
      <c r="H32" s="15" t="s">
        <v>106</v>
      </c>
      <c r="I32" s="7" t="s">
        <v>19</v>
      </c>
      <c r="J32" s="10">
        <v>446.67</v>
      </c>
      <c r="K32" s="12">
        <f t="shared" si="0"/>
        <v>2650</v>
      </c>
    </row>
    <row r="33" customFormat="1" ht="115" customHeight="1" spans="1:11">
      <c r="A33" s="9">
        <v>30</v>
      </c>
      <c r="B33" s="12"/>
      <c r="C33" s="16" t="s">
        <v>126</v>
      </c>
      <c r="D33" s="15" t="s">
        <v>127</v>
      </c>
      <c r="E33" s="15" t="s">
        <v>128</v>
      </c>
      <c r="F33" s="15">
        <v>142</v>
      </c>
      <c r="G33" s="15" t="s">
        <v>129</v>
      </c>
      <c r="H33" s="15" t="s">
        <v>106</v>
      </c>
      <c r="I33" s="7" t="s">
        <v>19</v>
      </c>
      <c r="J33" s="10">
        <v>428.275</v>
      </c>
      <c r="K33" s="12">
        <f t="shared" si="0"/>
        <v>7100</v>
      </c>
    </row>
    <row r="34" customFormat="1" ht="109" customHeight="1" spans="1:11">
      <c r="A34" s="10">
        <v>31</v>
      </c>
      <c r="B34" s="12"/>
      <c r="C34" s="16" t="s">
        <v>130</v>
      </c>
      <c r="D34" s="15" t="s">
        <v>131</v>
      </c>
      <c r="E34" s="15" t="s">
        <v>128</v>
      </c>
      <c r="F34" s="15">
        <v>100</v>
      </c>
      <c r="G34" s="15" t="s">
        <v>132</v>
      </c>
      <c r="H34" s="15" t="s">
        <v>133</v>
      </c>
      <c r="I34" s="7" t="s">
        <v>19</v>
      </c>
      <c r="J34" s="10">
        <v>512.31</v>
      </c>
      <c r="K34" s="12">
        <f t="shared" si="0"/>
        <v>5000</v>
      </c>
    </row>
    <row r="35" customFormat="1" ht="128" customHeight="1" spans="1:11">
      <c r="A35" s="9">
        <v>32</v>
      </c>
      <c r="B35" s="12"/>
      <c r="C35" s="16" t="s">
        <v>134</v>
      </c>
      <c r="D35" s="15" t="s">
        <v>135</v>
      </c>
      <c r="E35" s="15" t="s">
        <v>128</v>
      </c>
      <c r="F35" s="15">
        <v>135</v>
      </c>
      <c r="G35" s="15" t="s">
        <v>136</v>
      </c>
      <c r="H35" s="15" t="s">
        <v>106</v>
      </c>
      <c r="I35" s="7" t="s">
        <v>19</v>
      </c>
      <c r="J35" s="10">
        <v>428</v>
      </c>
      <c r="K35" s="12">
        <f t="shared" si="0"/>
        <v>6750</v>
      </c>
    </row>
    <row r="36" customFormat="1" ht="118" customHeight="1" spans="1:11">
      <c r="A36" s="10">
        <v>33</v>
      </c>
      <c r="B36" s="12"/>
      <c r="C36" s="16" t="s">
        <v>137</v>
      </c>
      <c r="D36" s="15" t="s">
        <v>138</v>
      </c>
      <c r="E36" s="15" t="s">
        <v>128</v>
      </c>
      <c r="F36" s="15">
        <v>53</v>
      </c>
      <c r="G36" s="15" t="s">
        <v>100</v>
      </c>
      <c r="H36" s="15" t="s">
        <v>139</v>
      </c>
      <c r="I36" s="7" t="s">
        <v>19</v>
      </c>
      <c r="J36" s="17">
        <v>464.91</v>
      </c>
      <c r="K36" s="12">
        <f t="shared" si="0"/>
        <v>2650</v>
      </c>
    </row>
    <row r="37" customFormat="1" ht="78" customHeight="1" spans="1:11">
      <c r="A37" s="9">
        <v>34</v>
      </c>
      <c r="B37" s="9" t="s">
        <v>140</v>
      </c>
      <c r="C37" s="7" t="s">
        <v>141</v>
      </c>
      <c r="D37" s="7" t="s">
        <v>15</v>
      </c>
      <c r="E37" s="18" t="s">
        <v>142</v>
      </c>
      <c r="F37" s="7">
        <v>300</v>
      </c>
      <c r="G37" s="7" t="s">
        <v>143</v>
      </c>
      <c r="H37" s="18" t="s">
        <v>144</v>
      </c>
      <c r="I37" s="7" t="s">
        <v>19</v>
      </c>
      <c r="J37" s="10">
        <v>538.34</v>
      </c>
      <c r="K37" s="12">
        <v>15000</v>
      </c>
    </row>
    <row r="38" customFormat="1" ht="109" customHeight="1" spans="1:11">
      <c r="A38" s="7">
        <v>35</v>
      </c>
      <c r="B38" s="19" t="s">
        <v>145</v>
      </c>
      <c r="C38" s="7" t="s">
        <v>146</v>
      </c>
      <c r="D38" s="7" t="s">
        <v>147</v>
      </c>
      <c r="E38" s="7" t="s">
        <v>148</v>
      </c>
      <c r="F38" s="7">
        <v>400</v>
      </c>
      <c r="G38" s="7" t="s">
        <v>149</v>
      </c>
      <c r="H38" s="7" t="s">
        <v>150</v>
      </c>
      <c r="I38" s="7" t="s">
        <v>19</v>
      </c>
      <c r="J38" s="10">
        <v>447.83</v>
      </c>
      <c r="K38" s="12">
        <v>20000</v>
      </c>
    </row>
    <row r="39" customFormat="1" ht="109" customHeight="1" spans="1:11">
      <c r="A39" s="9">
        <v>36</v>
      </c>
      <c r="B39" s="20"/>
      <c r="C39" s="7" t="s">
        <v>151</v>
      </c>
      <c r="D39" s="7" t="s">
        <v>152</v>
      </c>
      <c r="E39" s="7" t="s">
        <v>153</v>
      </c>
      <c r="F39" s="7">
        <v>300</v>
      </c>
      <c r="G39" s="7" t="s">
        <v>154</v>
      </c>
      <c r="H39" s="7" t="s">
        <v>155</v>
      </c>
      <c r="I39" s="7" t="s">
        <v>19</v>
      </c>
      <c r="J39" s="10">
        <v>462.23</v>
      </c>
      <c r="K39" s="12">
        <v>15000</v>
      </c>
    </row>
    <row r="40" customFormat="1" ht="109" customHeight="1" spans="1:11">
      <c r="A40" s="7">
        <v>37</v>
      </c>
      <c r="B40" s="20"/>
      <c r="C40" s="7" t="s">
        <v>156</v>
      </c>
      <c r="D40" s="26" t="s">
        <v>157</v>
      </c>
      <c r="E40" s="7" t="s">
        <v>153</v>
      </c>
      <c r="F40" s="7">
        <v>290</v>
      </c>
      <c r="G40" s="7" t="s">
        <v>61</v>
      </c>
      <c r="H40" s="7" t="s">
        <v>155</v>
      </c>
      <c r="I40" s="7" t="s">
        <v>19</v>
      </c>
      <c r="J40" s="10">
        <v>455.05</v>
      </c>
      <c r="K40" s="12">
        <v>14500</v>
      </c>
    </row>
    <row r="41" customFormat="1" ht="109" customHeight="1" spans="1:11">
      <c r="A41" s="9">
        <v>38</v>
      </c>
      <c r="B41" s="20"/>
      <c r="C41" s="7" t="s">
        <v>67</v>
      </c>
      <c r="D41" s="26" t="s">
        <v>68</v>
      </c>
      <c r="E41" s="7" t="s">
        <v>158</v>
      </c>
      <c r="F41" s="7">
        <v>160</v>
      </c>
      <c r="G41" s="7" t="s">
        <v>87</v>
      </c>
      <c r="H41" s="7" t="s">
        <v>155</v>
      </c>
      <c r="I41" s="7" t="s">
        <v>19</v>
      </c>
      <c r="J41" s="10">
        <v>425.7</v>
      </c>
      <c r="K41" s="12">
        <v>8000</v>
      </c>
    </row>
    <row r="42" customFormat="1" ht="109" customHeight="1" spans="1:11">
      <c r="A42" s="7">
        <v>39</v>
      </c>
      <c r="B42" s="21"/>
      <c r="C42" s="7" t="s">
        <v>159</v>
      </c>
      <c r="D42" s="7" t="s">
        <v>160</v>
      </c>
      <c r="E42" s="7" t="s">
        <v>161</v>
      </c>
      <c r="F42" s="7">
        <v>300</v>
      </c>
      <c r="G42" s="7" t="s">
        <v>154</v>
      </c>
      <c r="H42" s="7" t="s">
        <v>155</v>
      </c>
      <c r="I42" s="7" t="s">
        <v>19</v>
      </c>
      <c r="J42" s="10">
        <v>456.15</v>
      </c>
      <c r="K42" s="12">
        <v>15000</v>
      </c>
    </row>
    <row r="43" customFormat="1" ht="82" customHeight="1" spans="1:11">
      <c r="A43" s="9">
        <v>40</v>
      </c>
      <c r="B43" s="11" t="s">
        <v>162</v>
      </c>
      <c r="C43" s="12" t="s">
        <v>163</v>
      </c>
      <c r="D43" s="12" t="s">
        <v>164</v>
      </c>
      <c r="E43" s="12" t="s">
        <v>165</v>
      </c>
      <c r="F43" s="12">
        <v>150</v>
      </c>
      <c r="G43" s="12" t="s">
        <v>166</v>
      </c>
      <c r="H43" s="12" t="s">
        <v>52</v>
      </c>
      <c r="I43" s="7" t="s">
        <v>19</v>
      </c>
      <c r="J43" s="10"/>
      <c r="K43" s="12">
        <v>7500</v>
      </c>
    </row>
    <row r="44" ht="62" customHeight="1" spans="1:11">
      <c r="A44" s="22" t="s">
        <v>167</v>
      </c>
      <c r="B44" s="23"/>
      <c r="C44" s="23"/>
      <c r="D44" s="23"/>
      <c r="E44" s="24"/>
      <c r="F44" s="12">
        <v>6000</v>
      </c>
      <c r="G44" s="12" t="s">
        <v>168</v>
      </c>
      <c r="H44" s="12" t="s">
        <v>168</v>
      </c>
      <c r="I44" s="12" t="s">
        <v>168</v>
      </c>
      <c r="J44" s="9" t="s">
        <v>168</v>
      </c>
      <c r="K44" s="12">
        <v>300000</v>
      </c>
    </row>
    <row r="45" ht="30" customHeight="1"/>
  </sheetData>
  <mergeCells count="6">
    <mergeCell ref="A1:C1"/>
    <mergeCell ref="A2:K2"/>
    <mergeCell ref="A44:E44"/>
    <mergeCell ref="B6:B7"/>
    <mergeCell ref="B11:B36"/>
    <mergeCell ref="B38:B42"/>
  </mergeCells>
  <pageMargins left="0.236111111111111" right="0.196527777777778" top="0.314583333333333" bottom="0.354166666666667" header="0.196527777777778" footer="0.3"/>
  <pageSetup paperSize="9" scale="5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DocuWorks Desk 7.3.0 [SC]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WPS_1693987726</cp:lastModifiedBy>
  <dcterms:created xsi:type="dcterms:W3CDTF">2025-06-05T11:25:00Z</dcterms:created>
  <dcterms:modified xsi:type="dcterms:W3CDTF">2026-01-26T07:51:25Z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2025-06-05T03:33:35Z</vt:filetime>
  </property>
  <property fmtid="{D5CDD505-2E9C-101B-9397-08002B2CF9AE}" pid="4" name="ICV">
    <vt:lpwstr>8CED0643B41D4FC08F658BE61983ABD9_13</vt:lpwstr>
  </property>
  <property fmtid="{D5CDD505-2E9C-101B-9397-08002B2CF9AE}" pid="5" name="KSOProductBuildVer">
    <vt:lpwstr>2052-12.1.0.24657</vt:lpwstr>
  </property>
  <property fmtid="{D5CDD505-2E9C-101B-9397-08002B2CF9AE}" pid="6" name="KSOReadingLayout">
    <vt:bool>true</vt:bool>
  </property>
  <property fmtid="{D5CDD505-2E9C-101B-9397-08002B2CF9AE}" pid="7" name="CalculationRule">
    <vt:i4>0</vt:i4>
  </property>
</Properties>
</file>