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Sheet1" sheetId="1" r:id="rId1"/>
  </sheets>
  <definedNames>
    <definedName name="_xlnm.Print_Area" localSheetId="0">Sheet1!$A$1:$E$12</definedName>
  </definedNames>
  <calcPr calcId="144525" concurrentCalc="0"/>
</workbook>
</file>

<file path=xl/sharedStrings.xml><?xml version="1.0" encoding="utf-8"?>
<sst xmlns="http://schemas.openxmlformats.org/spreadsheetml/2006/main" count="25">
  <si>
    <t>2019年1-9月社保口扶贫资金支出情况公开表</t>
  </si>
  <si>
    <t>填表时间:2019年11月5日                                                                                          单位：万元</t>
  </si>
  <si>
    <t>序号</t>
  </si>
  <si>
    <t>使用方向 （资金用途）</t>
  </si>
  <si>
    <t>主管部门</t>
  </si>
  <si>
    <t>用款单位</t>
  </si>
  <si>
    <t>1-9月扶贫资金支出数额</t>
  </si>
  <si>
    <t>合计</t>
  </si>
  <si>
    <t>其中：上级补助资金</t>
  </si>
  <si>
    <t>其中：本级配套资金</t>
  </si>
  <si>
    <t>文号</t>
  </si>
  <si>
    <t>金额</t>
  </si>
  <si>
    <t>困难群众补助资金-精准扶贫低保资金</t>
  </si>
  <si>
    <t>普宁市民政局</t>
  </si>
  <si>
    <t>粤财社[2018]253号</t>
  </si>
  <si>
    <t>普府[2019]31号</t>
  </si>
  <si>
    <t>困难群众补助资金-特困人员</t>
  </si>
  <si>
    <t>困难群众补助资金-临时救助</t>
  </si>
  <si>
    <t>困难群众补助资金-孤儿</t>
  </si>
  <si>
    <t>残疾人两项</t>
  </si>
  <si>
    <t>粤财社[2018]260号</t>
  </si>
  <si>
    <t>医疗救助</t>
  </si>
  <si>
    <t>普宁市医疗保障局</t>
  </si>
  <si>
    <t>粤财社[2018]246号</t>
  </si>
  <si>
    <t>备注：根据扶贫办及各相关业务主管部门确认的扶贫资金支出统计。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</si>
</sst>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21" borderId="15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0" fillId="20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selection activeCell="A1" sqref="A1:I1"/>
    </sheetView>
  </sheetViews>
  <sheetFormatPr defaultColWidth="9" defaultRowHeight="13.5"/>
  <cols>
    <col min="1" max="1" width="6.25" style="1" customWidth="1"/>
    <col min="2" max="2" width="17" style="1" customWidth="1"/>
    <col min="3" max="3" width="21.125" style="1" customWidth="1"/>
    <col min="4" max="4" width="19.875" style="1" customWidth="1"/>
    <col min="5" max="5" width="15.5" style="1" customWidth="1"/>
    <col min="6" max="6" width="21" style="1" customWidth="1"/>
    <col min="7" max="7" width="24.75" style="1" customWidth="1"/>
    <col min="8" max="8" width="15.625" style="1" customWidth="1"/>
    <col min="9" max="9" width="12.875" style="1" customWidth="1"/>
    <col min="10" max="16384" width="9" style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6"/>
      <c r="I3" s="14"/>
    </row>
    <row r="4" customFormat="1" ht="34" customHeight="1" spans="1:9">
      <c r="A4" s="4"/>
      <c r="B4" s="4"/>
      <c r="C4" s="4"/>
      <c r="D4" s="4"/>
      <c r="E4" s="4" t="s">
        <v>7</v>
      </c>
      <c r="F4" s="4" t="s">
        <v>8</v>
      </c>
      <c r="G4" s="4"/>
      <c r="H4" s="7" t="s">
        <v>9</v>
      </c>
      <c r="I4" s="7"/>
    </row>
    <row r="5" customFormat="1" ht="34" customHeight="1" spans="1:9">
      <c r="A5" s="4"/>
      <c r="B5" s="4"/>
      <c r="C5" s="4"/>
      <c r="D5" s="4"/>
      <c r="E5" s="4"/>
      <c r="F5" s="4" t="s">
        <v>10</v>
      </c>
      <c r="G5" s="4" t="s">
        <v>11</v>
      </c>
      <c r="H5" s="4" t="s">
        <v>10</v>
      </c>
      <c r="I5" s="4" t="s">
        <v>11</v>
      </c>
    </row>
    <row r="6" s="1" customFormat="1" ht="53" customHeight="1" spans="1:9">
      <c r="A6" s="4">
        <v>1</v>
      </c>
      <c r="B6" s="8" t="s">
        <v>12</v>
      </c>
      <c r="C6" s="9" t="s">
        <v>13</v>
      </c>
      <c r="D6" s="4" t="s">
        <v>13</v>
      </c>
      <c r="E6" s="9">
        <f t="shared" ref="E6:E11" si="0">G6+I6</f>
        <v>1951.06</v>
      </c>
      <c r="F6" s="4" t="s">
        <v>14</v>
      </c>
      <c r="G6" s="4">
        <v>1561.06</v>
      </c>
      <c r="H6" s="4" t="s">
        <v>15</v>
      </c>
      <c r="I6" s="4">
        <v>390</v>
      </c>
    </row>
    <row r="7" s="1" customFormat="1" ht="53" customHeight="1" spans="1:9">
      <c r="A7" s="4">
        <v>2</v>
      </c>
      <c r="B7" s="8" t="s">
        <v>16</v>
      </c>
      <c r="C7" s="9" t="s">
        <v>13</v>
      </c>
      <c r="D7" s="4" t="s">
        <v>13</v>
      </c>
      <c r="E7" s="9">
        <f t="shared" si="0"/>
        <v>2490.53</v>
      </c>
      <c r="F7" s="4" t="s">
        <v>14</v>
      </c>
      <c r="G7" s="4">
        <v>1992.53</v>
      </c>
      <c r="H7" s="4" t="s">
        <v>15</v>
      </c>
      <c r="I7" s="4">
        <v>498</v>
      </c>
    </row>
    <row r="8" s="1" customFormat="1" ht="53" customHeight="1" spans="1:9">
      <c r="A8" s="4">
        <v>3</v>
      </c>
      <c r="B8" s="8" t="s">
        <v>17</v>
      </c>
      <c r="C8" s="9" t="s">
        <v>13</v>
      </c>
      <c r="D8" s="4" t="s">
        <v>13</v>
      </c>
      <c r="E8" s="9">
        <f t="shared" si="0"/>
        <v>26.2</v>
      </c>
      <c r="F8" s="4" t="s">
        <v>14</v>
      </c>
      <c r="G8" s="4">
        <v>26.2</v>
      </c>
      <c r="H8" s="4"/>
      <c r="I8" s="4"/>
    </row>
    <row r="9" s="1" customFormat="1" ht="53" customHeight="1" spans="1:9">
      <c r="A9" s="4">
        <v>4</v>
      </c>
      <c r="B9" s="8" t="s">
        <v>18</v>
      </c>
      <c r="C9" s="9" t="s">
        <v>13</v>
      </c>
      <c r="D9" s="4" t="s">
        <v>13</v>
      </c>
      <c r="E9" s="9">
        <f t="shared" si="0"/>
        <v>310.86</v>
      </c>
      <c r="F9" s="4" t="s">
        <v>14</v>
      </c>
      <c r="G9" s="4">
        <v>248.86</v>
      </c>
      <c r="H9" s="4" t="s">
        <v>15</v>
      </c>
      <c r="I9" s="4">
        <v>62</v>
      </c>
    </row>
    <row r="10" s="1" customFormat="1" ht="53" customHeight="1" spans="1:9">
      <c r="A10" s="4">
        <v>5</v>
      </c>
      <c r="B10" s="8" t="s">
        <v>19</v>
      </c>
      <c r="C10" s="9" t="s">
        <v>13</v>
      </c>
      <c r="D10" s="4" t="s">
        <v>13</v>
      </c>
      <c r="E10" s="9">
        <f t="shared" si="0"/>
        <v>310.48</v>
      </c>
      <c r="F10" s="4" t="s">
        <v>20</v>
      </c>
      <c r="G10" s="4">
        <v>275</v>
      </c>
      <c r="H10" s="4" t="s">
        <v>15</v>
      </c>
      <c r="I10" s="4">
        <v>35.48</v>
      </c>
    </row>
    <row r="11" s="1" customFormat="1" ht="53" customHeight="1" spans="1:9">
      <c r="A11" s="4">
        <v>6</v>
      </c>
      <c r="B11" s="4" t="s">
        <v>21</v>
      </c>
      <c r="C11" s="9" t="s">
        <v>22</v>
      </c>
      <c r="D11" s="9" t="s">
        <v>22</v>
      </c>
      <c r="E11" s="9">
        <f t="shared" si="0"/>
        <v>297.62</v>
      </c>
      <c r="F11" s="4" t="s">
        <v>23</v>
      </c>
      <c r="G11" s="4">
        <v>297.62</v>
      </c>
      <c r="H11" s="4"/>
      <c r="I11" s="4"/>
    </row>
    <row r="12" s="1" customFormat="1" ht="53" customHeight="1" spans="1:9">
      <c r="A12" s="10" t="s">
        <v>7</v>
      </c>
      <c r="B12" s="11"/>
      <c r="C12" s="11"/>
      <c r="D12" s="11"/>
      <c r="E12" s="12">
        <f>SUM(E6:E11)</f>
        <v>5386.75</v>
      </c>
      <c r="F12" s="12"/>
      <c r="G12" s="12">
        <f>SUM(G6:G11)</f>
        <v>4401.27</v>
      </c>
      <c r="H12" s="12"/>
      <c r="I12" s="12">
        <f>SUM(I6:I11)</f>
        <v>985.48</v>
      </c>
    </row>
    <row r="13" ht="27" customHeight="1" spans="1:9">
      <c r="A13" s="13" t="s">
        <v>24</v>
      </c>
      <c r="B13" s="13"/>
      <c r="C13" s="13"/>
      <c r="D13" s="13"/>
      <c r="E13" s="13"/>
      <c r="F13" s="13"/>
      <c r="G13" s="13"/>
      <c r="H13" s="13"/>
      <c r="I13" s="13"/>
    </row>
    <row r="14" ht="27" customHeight="1"/>
  </sheetData>
  <mergeCells count="12">
    <mergeCell ref="A1:I1"/>
    <mergeCell ref="A2:I2"/>
    <mergeCell ref="E3:I3"/>
    <mergeCell ref="F4:G4"/>
    <mergeCell ref="H4:I4"/>
    <mergeCell ref="A12:D12"/>
    <mergeCell ref="A13:I13"/>
    <mergeCell ref="A3:A5"/>
    <mergeCell ref="B3:B5"/>
    <mergeCell ref="C3:C5"/>
    <mergeCell ref="D3:D5"/>
    <mergeCell ref="E4:E5"/>
  </mergeCells>
  <pageMargins left="0.75" right="0.75" top="1" bottom="1" header="0.511805555555556" footer="0.511805555555556"/>
  <pageSetup paperSize="9" scale="4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普宁市财政局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sbgzc</dc:creator>
  <dcterms:created xsi:type="dcterms:W3CDTF">2019-02-14T07:25:00Z</dcterms:created>
  <dcterms:modified xsi:type="dcterms:W3CDTF">2019-11-07T01:06:33Z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