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Sheet1" sheetId="1" r:id="rId1"/>
    <sheet name="Sheet2" sheetId="2" r:id="rId2"/>
    <sheet name="Sheet3" sheetId="3" r:id="rId3"/>
  </sheets>
  <definedNames>
    <definedName name="_xlnm.Print_Area" localSheetId="0">Sheet1!$A$1:$H$61</definedName>
  </definedNames>
  <calcPr calcId="144525"/>
</workbook>
</file>

<file path=xl/sharedStrings.xml><?xml version="1.0" encoding="utf-8"?>
<sst xmlns="http://schemas.openxmlformats.org/spreadsheetml/2006/main" count="211">
  <si>
    <t>附件2：</t>
  </si>
  <si>
    <t xml:space="preserve">2021年省级乡村振兴驻镇帮镇扶村资金项目安排表
</t>
  </si>
  <si>
    <t>序号</t>
  </si>
  <si>
    <t>项目名称</t>
  </si>
  <si>
    <t>项目地点</t>
  </si>
  <si>
    <t>项目建设内容
（概要描述）</t>
  </si>
  <si>
    <t>总投入资金额
（万元）</t>
  </si>
  <si>
    <t>其  中</t>
  </si>
  <si>
    <t>绩效目标
（概要描述）</t>
  </si>
  <si>
    <t>省级财政补助资金
（万元）</t>
  </si>
  <si>
    <t xml:space="preserve"> 自筹资金金
（万元）</t>
  </si>
  <si>
    <t>合计</t>
  </si>
  <si>
    <t>高埔镇政通路柏油化工程</t>
  </si>
  <si>
    <t>高埔镇</t>
  </si>
  <si>
    <t>项目起点位于政通路口，终点位于镇政府，路宽10米，全长0.35公里，按路面升级改造为沥青混凝土路面等工程。</t>
  </si>
  <si>
    <t>改善交通环境，方便群众出行，推进风貌整治，提升镇容镇貌。</t>
  </si>
  <si>
    <t>高埔镇环镇公路硬底化工程</t>
  </si>
  <si>
    <t>项目起点位于神坪村，终点新圩桥，全长约1.5公里，路基9米，路面宽7米，新建道路硬底化、路灯、绿化等工程。</t>
  </si>
  <si>
    <t>改善交通环境，提高通行能力，方便群众出行，缓解镇区道路交通压力，打造龙江河高埔段沿河景观。</t>
  </si>
  <si>
    <t>高埔镇乡村振兴规划</t>
  </si>
  <si>
    <t>分别围绕产业振兴、生态振兴、文化振兴、组织振兴、人才振兴等方面进行规划编制。</t>
  </si>
  <si>
    <t>达到产业兴旺、生态宜居、乡风文明、治理有效、生活富裕的要求。</t>
  </si>
  <si>
    <t>普宁市船埔镇环镇南路建设工程</t>
  </si>
  <si>
    <t>普宁市船埔镇环镇南路</t>
  </si>
  <si>
    <t>三通一平、新建12米宽二级公路，起于S228船埔红色教育基地处，全长927.477米，建设内容为道路硬化、石篱挡墙、路标指示、绿化建设及路灯配套等</t>
  </si>
  <si>
    <t>保障船埔镇约6万人出行问题，大坪镇、后溪乡约4.5万人通往梅林镇问题；提升镇容环境及农民交通便捷条件。</t>
  </si>
  <si>
    <t>普宁市大坪镇中心路与邮埔路提升改造工程</t>
  </si>
  <si>
    <t>大坪镇镇区</t>
  </si>
  <si>
    <t>本工程主要是大坪镇中心路至新兴南路段及大坪镇邮埔路段现状已建道路面层加铺沥青及路面标线，路面标线长度约为1664米，加铺沥青路面面积总计约6273m2 ，路面方向标共计18个</t>
  </si>
  <si>
    <t>提升农村人居环境，方便村民出行，为经济发展提供交通保障，受益人口8万人</t>
  </si>
  <si>
    <t>普宁市大坪镇新兴南路提升改造工程</t>
  </si>
  <si>
    <t>本工程主要是大坪镇新兴南路段现状已建道路面层加铺沥青及路面标线，路面标线线长度约为1527米，加铺沥青路面面积总计约6416m2 ，路面方向标共计16个</t>
  </si>
  <si>
    <t>普宁市大坪镇镇区道路配套工程</t>
  </si>
  <si>
    <t>项目位于大坪镇新兴南路沿线，全长约1680米，按重新铺设镇区人行道，重建照明路灯、道路绿化、道路交通标志、标线等市政配套工程。</t>
  </si>
  <si>
    <t>提升大坪镇整体形象，打造美丽圩镇，实现乡村振兴，为经济发展提供交通保障，受益人口8万人</t>
  </si>
  <si>
    <t>普宁市广太镇自来水厂升级改造项目</t>
  </si>
  <si>
    <t>广太镇</t>
  </si>
  <si>
    <t>修建金坑水库至水厂的引水管道，改造水厂出水管道。</t>
  </si>
  <si>
    <t>完善广太镇供水工程体系，解决民生水利问题。</t>
  </si>
  <si>
    <t>广太镇潮来港村湿地公园建设及亮化提升项目</t>
  </si>
  <si>
    <t>广太镇潮来港村</t>
  </si>
  <si>
    <t>打造潮来港村湿地公园。</t>
  </si>
  <si>
    <t>美化村容环境，提升村民幸福感。</t>
  </si>
  <si>
    <t>广太镇广新村村内道路硬底化建设项目</t>
  </si>
  <si>
    <t>广太镇广新村</t>
  </si>
  <si>
    <t>完善村内主干道、巷道。</t>
  </si>
  <si>
    <t>实现广新村内道路全面硬底化。</t>
  </si>
  <si>
    <t>广太镇河田村美丽乡村风貌提升项目</t>
  </si>
  <si>
    <t>广太镇河田村</t>
  </si>
  <si>
    <t>对重点路段及周边进行环境综合整治。</t>
  </si>
  <si>
    <t>山水线、河岐线</t>
  </si>
  <si>
    <t>洪阳镇林惠山村</t>
  </si>
  <si>
    <t>山水线长1180米，宽7米；河岐线长440米，宽7米。</t>
  </si>
  <si>
    <t>提升农村人居环境，方便村民出行，为经济发展提供交通保障，受益人口6000人。</t>
  </si>
  <si>
    <t>西新路建设项目</t>
  </si>
  <si>
    <t>洪阳镇上寨村</t>
  </si>
  <si>
    <t>道路起点西老寨，终点西新局，全长520米，路面宽5米，配套照明路灯，沿池塘路段建设护栏杆。</t>
  </si>
  <si>
    <t>提升农村人居环境，方便村民出行，为经济发展提供交通保障。</t>
  </si>
  <si>
    <t>南村沿河西路德安里前大道升级改造为沥青混凝土路面</t>
  </si>
  <si>
    <t>洪阳镇南村、东村、新安村</t>
  </si>
  <si>
    <t>该路段起点位于南村，终点位于新安村百里桥头，全长约1公里，路面升级改造为沥青混凝土路面，重建地下排水排污管道、供水管道、照明路灯、道路绿化、道路交通标志、标线等市政配套工程。</t>
  </si>
  <si>
    <t>提升农村人居环境，打造特色精品村，方便村民出行，为经济发展提供交通保障，受益人口2万人</t>
  </si>
  <si>
    <t>大池提升工程建设</t>
  </si>
  <si>
    <t>洪阳镇乌犁村</t>
  </si>
  <si>
    <t>池底清淤，池边加固安装栏杆，铺设人行道。</t>
  </si>
  <si>
    <t>美化村容，环境卫生，增加安全系数，有助于环境整洁。</t>
  </si>
  <si>
    <t>镇圩新光街升级改造</t>
  </si>
  <si>
    <t>普宁市军埠镇镇圩</t>
  </si>
  <si>
    <t>整治改造道路路面（沥青），修建配套人行道、路灯、视频监控、排污排水管道、给水管道等设施，清拆改造街道两旁部分绿化设施。</t>
  </si>
  <si>
    <t>改善镇村人居环境，创造交通便利，提高经济效益，受益人口6000多人。</t>
  </si>
  <si>
    <t>普宁市里湖镇引榕干渠镇区新池内段改造工程</t>
  </si>
  <si>
    <t>普宁市里湖镇引榕干渠镇区新池内段</t>
  </si>
  <si>
    <t>本项目位于里湖镇镇区引榕渠镇区新池内段南北堤岸处，总长约为550m，与下游现状堤岸线顺接，建设内容主要有：南北两岸滨岸顶面现状砼道路扩建、修建人行道（铺设花岗岩石板）、安设花岗岩石栏杆、安设太阳能路灯、种植行道树（樟树）、护堤坡面铺设水工连锁工字自嵌式生态砖（坡比1:1）、拆除现状小乔防撞栏重新安设防护栏杆、新建DN500排水管及配套检查井、雨水口等。</t>
  </si>
  <si>
    <t xml:space="preserve">切实提高引榕干渠河道能力，整体提升镇域人居环境质量，系统推进农村生态环境综合治理，努力建设具有岭南特色、生态宜居的美丽乡村，加快社会主义新农村建设。
</t>
  </si>
  <si>
    <t>路灯工程</t>
  </si>
  <si>
    <t>梅林镇</t>
  </si>
  <si>
    <t>建设S109埔尾桥到大九岭桥的路灯。全长约5.3公里(已完成招投标)；计划实施镇区共4.2公里路灯改造工程。</t>
  </si>
  <si>
    <t>提高梅林镇基础设施建设水平，进一步促进行车安全，提高社会治安，改善人民居住环境。</t>
  </si>
  <si>
    <t>沥青路建设</t>
  </si>
  <si>
    <t>计划铺设镇区葵坑路口至第一小学的沥青路，全长约400米。</t>
  </si>
  <si>
    <t>推进梅林镇农村公路建设，促进农村经济发展，提高农民生活水平，改善农村经济和人居环境。</t>
  </si>
  <si>
    <t>道路硬底化</t>
  </si>
  <si>
    <t>梅林中段村</t>
  </si>
  <si>
    <t>建设从村委到小凹（揭西交界处）的道路硬底化，全长约1.2公里，宽6米。</t>
  </si>
  <si>
    <t>普宁市西部电商智慧谷</t>
  </si>
  <si>
    <t>梅塘镇区</t>
  </si>
  <si>
    <t>1、建设梅塘镇电子商务公共服务中心，提供直播、产品拍摄、质量检测、培训等公共服务功能。  2、打造电商产业链条集聚区，园区周边巷道硬底化，优化投资环境，筑巢引凤，招引网批、布料、辅料等商户入驻，提升电商竞争力，鼓励周边农户和返乡创业青年，积极投身发展特色加工和电子商务，着力可持续发展产业，振兴乡村，加速梅塘镇乃至普宁市电商产业链发展。</t>
  </si>
  <si>
    <t>进一步带动梅塘镇商贸发展，特别是电子商务产业与服装配套产业的融合发展，拉动梅塘发济发展，富民兴村</t>
  </si>
  <si>
    <t>镇区农副产品综合市场改造</t>
  </si>
  <si>
    <t>梅塘镇区（远光村老市亭）</t>
  </si>
  <si>
    <t>将镇区原800平方米的老圩亭老旧设施拆后重建，市场配套升级，建成美丽圩镇。</t>
  </si>
  <si>
    <t>对梅塘圩进行升级改造，提升圩镇形象，提高服务水平</t>
  </si>
  <si>
    <t>乡村亮化工程及镇区路面修补</t>
  </si>
  <si>
    <t>梅塘镇区及引榕南路</t>
  </si>
  <si>
    <t>进一步完善梅塘镇辖区内行政村通行政村主要道路未安装路灯的村道，镇政府外西侧、南侧路面破损处修补、镇政府南面横路硬底化</t>
  </si>
  <si>
    <t>进一步提升梅塘镇形象，实现全镇路灯全覆盖，方便村民出行。</t>
  </si>
  <si>
    <t xml:space="preserve">学校路至圆山路及周边配套建设项目
</t>
  </si>
  <si>
    <t>梅塘镇大宅村</t>
  </si>
  <si>
    <t xml:space="preserve">进一步完善学校路至圆山路及周边配套建设整改提升，其中石墙加高砌砖批工料3万元，路外侧填土种花5万元，边涤种樟树5万元，沟边拦杆10万元，排水沟、路肩整改3万元，路灯10万元，路扩宽、埕10万元，学校路桥至村址沟边护栏14万元
</t>
  </si>
  <si>
    <t xml:space="preserve">提升农村人居环境，打造特色精品村，方便村民出行，为经济发展提供交通保障，受益人口5000人
</t>
  </si>
  <si>
    <t>普宁市南径镇镇区道路提升工程</t>
  </si>
  <si>
    <t>圩脚村、南径村、田南村</t>
  </si>
  <si>
    <t>建设内容包括镇区道路铺设沥青路面、部分路道两旁绿化、完善交通标志、道路视频安装防护及长效运维养护等建设项目。</t>
  </si>
  <si>
    <t>进一步促进乡村道路系统的更加顺畅，保障道路车辆及人员通行安全，完善交通网络，提升圩镇公共服务能力，推动建设美丽圩镇，为推动新时代南径高质量发展提供坚实的道路基础。</t>
  </si>
  <si>
    <t>粮所桥至洪冶中学道路升级改造工程</t>
  </si>
  <si>
    <t>南溪镇粮所桥至洪冶中学</t>
  </si>
  <si>
    <t>长350米，宽12米，厚 8公分，人行道、沥青等</t>
  </si>
  <si>
    <t>提升镇区道路环境，方便村民出行，减少道路安全隐患</t>
  </si>
  <si>
    <t>老方村旅游厕所前至新方路口道路拓宽工程</t>
  </si>
  <si>
    <t>南溪镇老方村</t>
  </si>
  <si>
    <t>扩宽段长300米，宽3米，厚20公分</t>
  </si>
  <si>
    <t>方便村民出行，减少道路安全隐患</t>
  </si>
  <si>
    <t>老方龙溪宅前道路延伸工程</t>
  </si>
  <si>
    <t>长330米，宽6米，厚20公分</t>
  </si>
  <si>
    <t>老方龙溪溪边至新方桥头道路工程</t>
  </si>
  <si>
    <t>长500米，宽5米，厚20公分</t>
  </si>
  <si>
    <t>新方村道路扩宽</t>
  </si>
  <si>
    <t>南溪镇新方村</t>
  </si>
  <si>
    <t>扩宽段长600米，宽3米，厚20公分</t>
  </si>
  <si>
    <t>东一村寨前埕整治改造、美化绿化工程</t>
  </si>
  <si>
    <t>南溪镇东一村</t>
  </si>
  <si>
    <t>面积约1000平方米</t>
  </si>
  <si>
    <t>方便村民的出行，丰富村民文化生活，提高村民生活质量，激发村民对美好生活的向往</t>
  </si>
  <si>
    <t>普侨镇吉祥路东段提升改造工程项目</t>
  </si>
  <si>
    <t>普侨镇吉祥路东段</t>
  </si>
  <si>
    <t>（1）路面将原水泥混凝土路面铣刨去除表皮铺6cm厚中粒式沥青混凝土中面层+4cm厚细粒式沥青混凝土上面层。原水泥路面缩缝及纵缝贴土工面及波纤格删防裂。路面配套标线标识。                                 （2）路面排水：路面雨水井升高换雨水井座盖。                                (3)路灯安装：道路两侧安装杆高8米太阳能路灯。</t>
  </si>
  <si>
    <t>1、进一步巩固镇区人居环境整治成果；                       2、提升镇区品位和档次，提升投资环境；
3、提升归侨职工的出行和居住环境。</t>
  </si>
  <si>
    <t>普侨镇中心大道路面提升改造工程项目</t>
  </si>
  <si>
    <t>普侨镇中心大道</t>
  </si>
  <si>
    <t>中心大道至政府前路面提升工程：全长650米，路面宽度为15米。路面改造数量为15000m2（含叉道口、绿化带出口）。路面改造方案为将原水泥混凝土路面铣刨去除表皮后铺6cm厚中粒式沥青混凝土中面层+4cm厚细粒式沥青混凝土上面层。原水泥路面缩缝及纵缝贴土工面及波纤格删防裂。路面配套标线标识。</t>
  </si>
  <si>
    <t>麒麟镇乡村振兴规划项目</t>
  </si>
  <si>
    <t>麒麟镇</t>
  </si>
  <si>
    <t xml:space="preserve">1.麒麟镇全面实施乡村振兴战略规划；
2.麒麟尖石山公园控制性详细规划；
3.麒麟溪重要节点规划。
</t>
  </si>
  <si>
    <t xml:space="preserve">规划能统筹全镇生产、 生活、生态空间，完善镇域优势主导产业和乡村特色农产品发展和产业国土空间落地，创建美丽村镇，破解城乡发展不平衡、推动产城融合和城乡融合、使之成为引领乡村振兴的关键节点，形成推进乡村振兴各项工作落地实施的强大合力。
</t>
  </si>
  <si>
    <t>坑门路硬化及配套工程</t>
  </si>
  <si>
    <t>麒麟镇奇美村</t>
  </si>
  <si>
    <t>坑门路道路建设及配套，该道路长约950米，宽7.5米，厚度0.2米（属尖石山公园配套项目）。</t>
  </si>
  <si>
    <t>规划及建设完成后，能与镇域整体规划相衔接，有利于推进尖石山公园项目顺利落地，满足群众文化生活，建设美丽圩镇。</t>
  </si>
  <si>
    <t>中乡路道路硬化及配套工程</t>
  </si>
  <si>
    <t>麒麟镇水寨村</t>
  </si>
  <si>
    <t>道路建设及配套排水沟、路灯、绿化等；该道路从省道237线至学校中心路，长约1100米，宽7.5米，厚度0.2米。</t>
  </si>
  <si>
    <t>道路建成后便于村民安全出行，提升村容村貌。</t>
  </si>
  <si>
    <t>大寮村主干道桥梁重建项目</t>
  </si>
  <si>
    <t>麒麟镇大寮村</t>
  </si>
  <si>
    <t>该项目位于大寮村主干道，拟拆除原有桥梁，重建拱桥长约5.5米，宽5米。</t>
  </si>
  <si>
    <t>该桥梁重建后，方便群众出行，利于排洪和疏堵。</t>
  </si>
  <si>
    <t>中心大道葵岭村路段升级改造项目</t>
  </si>
  <si>
    <t>下架山镇葵岭村</t>
  </si>
  <si>
    <t>建设起点位于普宁大道交叉口，终点位于与西山村交界处，全长700米，按二级公路标准，路面升级改造为沥青砼路面，交通安防、路肩硬化、路侧带修缮等。</t>
  </si>
  <si>
    <t>提升下架山镇整体形象，打造美丽圩镇，实现乡村振兴，为经济发展提供交通保障，受益人口11万人。</t>
  </si>
  <si>
    <t>中心大道西山村路段升级改造项目</t>
  </si>
  <si>
    <t>下架山镇西山村</t>
  </si>
  <si>
    <t>建设起点位于葵岭村交界处，终点位于与新南湖村交界处，全长826米，按二级公路标准，路面升级改造为沥青砼路面，交通安防、路肩硬化、路侧带修缮等。</t>
  </si>
  <si>
    <t>云落镇镇区道路硬底化建设及配套工程</t>
  </si>
  <si>
    <t>云落镇镇区</t>
  </si>
  <si>
    <t>镇区道路水泥硬底化、排水、绿化等配套建设。</t>
  </si>
  <si>
    <t>提升云落镇整体形象，打造美丽圩镇，实现乡村振兴，为经济发展提供交通保障，受益人口10万人。</t>
  </si>
  <si>
    <t>普宁市占陇镇文德路、翠南路道路黑（硬）底化及配套工程</t>
  </si>
  <si>
    <t>占陇镇镇区</t>
  </si>
  <si>
    <t xml:space="preserve">对镇区文德路、翠南路主要街道进行道路黑（硬）底化及配套；
</t>
  </si>
  <si>
    <t>镇区文德路、翠南路完成道路黑（硬）底化并建设人行空间，实现镇区风貌的整体提升，改善占陇镇群众生活空间品质，打造优美人居环境场景。</t>
  </si>
  <si>
    <t>占陇镇林厝寮村小北公路至兴文桥道路连接工程</t>
  </si>
  <si>
    <t>占陇镇林厝寮村</t>
  </si>
  <si>
    <t>起点位于兴文桥，终点位于小北公路。全长约0.63公里，按三级公路技术标准进行建设，设计路基宽度11米，路面宽度9米，6%水泥石屑稳定基层厚度15CM,建设太阳能照明路灯、道路绿化、道路交通标志、标线等市政配套工程。</t>
  </si>
  <si>
    <t>占陇镇林厝寮村小北公路至兴文桥道路连接工程保障了占陇镇练江两岸人民的道路运输方便，出行安全，直接受益人口有接近4万人以上；为本村和占陇镇的经济发展和基础设施建设提供有利保障。真正达到驻镇帮镇扶村工作组统筹各方力量多层次推进镇村融合发展的乡村振兴目标。</t>
  </si>
  <si>
    <t>占陇镇四德村农贸市场项目</t>
  </si>
  <si>
    <t>占陇镇四德村</t>
  </si>
  <si>
    <t>该项目计划建设农贸市场，建设商铺15间，每间商铺占地面积为35平方米，高度为两层，第一层建设面积为525平方米，第二层约为570平方米，总建设面积合计约为1095平方米，加上市场通道、商铺门前空地，整个农贸市场占地总面积约为1664平方米。其他配套设施包括摊位配套水电及消防等。</t>
  </si>
  <si>
    <t>四德村农贸市场建成后，本村村民直接受益人口五千余人，加上邻近各村间接受益人口将超过三万人，可使村民日常买卖农产品更为便利，减少交通花费时间；随着农贸市场实行统一管理，由散乱的农产品交易带来的“脏、乱、差”问题将得到解决，对四德村的村容村貌将带来极大的提升；商铺的出租，能为村集体每年带来约15万的租金收入，村委将从中提取部分资金用于对脱贫不稳定户的资助，资助方式包括直接资助和间接资助（提供农贸市场清洁卫生工作岗位进行发放工资补贴）。</t>
  </si>
  <si>
    <t>占陇镇延长埔村农贸市场项目</t>
  </si>
  <si>
    <t>占陇镇延长埔村</t>
  </si>
  <si>
    <t>对延长埔村“后池仔”空地（三清理三整治三拆除，拆除破旧厕池）建设农贸市场三层1600平方米主体建设。</t>
  </si>
  <si>
    <t>项目建成后不仅可为我村村民日常生活带来便利，而且预计可增加村集体经济收入6万元/年，壮大了我村的集体经济收入，强村富村未来可期。</t>
  </si>
  <si>
    <t>大坝镇特色农产品交易市场（镇区农贸市场）</t>
  </si>
  <si>
    <t>大坝镇镇区</t>
  </si>
  <si>
    <t>市场内部整体规划，统一装修，按商品类别分区经营，配套公厕，打造特色现代化标准社区农贸市场。</t>
  </si>
  <si>
    <t>满足村民农贸活动需求，每年增加镇集体收入12万，受益人口3万人</t>
  </si>
  <si>
    <t>大坝镇美丽圩镇人居环境综合整治工程（一期）</t>
  </si>
  <si>
    <t>对大坝镇圩镇内路道的破损路面、排水沟、盖板进行拆除及修复，路口改造，铺设人行步道、统一广告招牌、灯光，修剪绿化乔木、改造电线路、隔离带种植花苗、设置标识牌、标识物等</t>
  </si>
  <si>
    <t>项目的实施有利于打造大坝镇镇区的整体形象，提升大坝镇的品位、档次，极大改善群众的生活环境，提高生活质量，增强群众的幸福感，同时，优美的镇容镇貌也为大坝的经济发展增强了竞争力</t>
  </si>
  <si>
    <t>（隆仔里至后溪河段）河道景观建设工程项目</t>
  </si>
  <si>
    <t>后溪乡平洋村</t>
  </si>
  <si>
    <t>河道整治0.4km，河道两岸配套安装仿木防护栏杆</t>
  </si>
  <si>
    <t>通过对河道两岸进行整治，水环境优美乡村建设，切实守护好青山绿水，既解决了农村河网水系整治，又改善了人们的宜居环境</t>
  </si>
  <si>
    <t>池塘改造工程</t>
  </si>
  <si>
    <t>后溪乡矿坑村</t>
  </si>
  <si>
    <t>清除池塘积土或淤泥，砌筑挡土墙及配套方木栏杆约500米</t>
  </si>
  <si>
    <t>改造水质和环境，美化了村容村貌，改善了人民的宜居环境，对加快推动美丽乡村建设和乡村振兴的发展起到一定的作用。</t>
  </si>
  <si>
    <t>村道沥青加铺建设工程</t>
  </si>
  <si>
    <t>后溪乡圆明村</t>
  </si>
  <si>
    <t>沥青加铺0.83km，完善相关交通设施</t>
  </si>
  <si>
    <t>通过沥青加铺建设，改善交通环境，为人们出行提供便利，改变村容村貌，提升人们的居住环境，对发展乡村旅游和带动商贸流通，提高当地经济收入具有十分重大的作用。</t>
  </si>
  <si>
    <t>农会成立旧址文化广场建设工程</t>
  </si>
  <si>
    <t>后溪乡</t>
  </si>
  <si>
    <t>浇筑砼地埕1200平方米及配套相关设施</t>
  </si>
  <si>
    <t>改善广场设施，基础设施不断完善，为人民群众提供休闲娱乐的场所，纪念和宣传红色革命，宣传爱国主义精神，对发展美丽乡村和乡村振兴起着推动的作用，意义重大</t>
  </si>
  <si>
    <t>镇区道路沥青加铺建设工程</t>
  </si>
  <si>
    <t>沥青加铺0.72km，完善相关交通设施</t>
  </si>
  <si>
    <t>通过对该路段进行沥青加铺建设，进一步改善交通设施，优化镇区环境，不断提升镇区定位和辐射影响力，为人们出行提供便利，带动旅游和商贸流通，提高当地经济收入</t>
  </si>
  <si>
    <t>赤岗镇南一路（环城路）</t>
  </si>
  <si>
    <t>赤岗镇赤岗山村（陈厝寨至顶深水路段）</t>
  </si>
  <si>
    <t>建设长2.5公里，宽15米的水泥硬底化道路</t>
  </si>
  <si>
    <t>畅通村庄外联路网，助力乡村振兴。</t>
  </si>
  <si>
    <t>赤岗镇农贸市场</t>
  </si>
  <si>
    <t>赤岗镇赤岗山村大寨前</t>
  </si>
  <si>
    <t>方便农产品交易，促进经济发展</t>
  </si>
  <si>
    <t>促进农民增收，加快经济发展，提高村民生活水平。</t>
  </si>
  <si>
    <t>普宁市陈小奇文化广场</t>
  </si>
  <si>
    <t>赤岗镇陈厝寨村寨前</t>
  </si>
  <si>
    <t>文化广场及配套装修装饰、水电等，周边景观绿化提升等</t>
  </si>
  <si>
    <t>项目的实施有利于改善影响乡村公共基础设施建设，提高村民生活质量，推进农村城镇化有着重要的意义，同时改善投资环境，吸引外来投资，进一步促进我村经济发展。</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</si>
</sst>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sz val="24"/>
      <color theme="1"/>
      <name val="宋体"/>
      <charset val="134"/>
      <scheme val="minor"/>
    </font>
    <font>
      <sz val="10"/>
      <color theme="1"/>
      <name val="宋体"/>
      <charset val="134"/>
      <scheme val="minor"/>
    </font>
    <font>
      <sz val="10"/>
      <color rgb="FF000000"/>
      <name val="宋体"/>
      <charset val="134"/>
      <scheme val="minor"/>
    </font>
    <font>
      <sz val="10"/>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3"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10" applyNumberFormat="0" applyFont="0" applyAlignment="0" applyProtection="0">
      <alignment vertical="center"/>
    </xf>
    <xf numFmtId="0" fontId="10" fillId="14"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9" applyNumberFormat="0" applyFill="0" applyAlignment="0" applyProtection="0">
      <alignment vertical="center"/>
    </xf>
    <xf numFmtId="0" fontId="17" fillId="0" borderId="9" applyNumberFormat="0" applyFill="0" applyAlignment="0" applyProtection="0">
      <alignment vertical="center"/>
    </xf>
    <xf numFmtId="0" fontId="10" fillId="22" borderId="0" applyNumberFormat="0" applyBorder="0" applyAlignment="0" applyProtection="0">
      <alignment vertical="center"/>
    </xf>
    <xf numFmtId="0" fontId="7" fillId="0" borderId="12" applyNumberFormat="0" applyFill="0" applyAlignment="0" applyProtection="0">
      <alignment vertical="center"/>
    </xf>
    <xf numFmtId="0" fontId="10" fillId="13" borderId="0" applyNumberFormat="0" applyBorder="0" applyAlignment="0" applyProtection="0">
      <alignment vertical="center"/>
    </xf>
    <xf numFmtId="0" fontId="22" fillId="18" borderId="13" applyNumberFormat="0" applyAlignment="0" applyProtection="0">
      <alignment vertical="center"/>
    </xf>
    <xf numFmtId="0" fontId="14" fillId="18" borderId="8" applyNumberFormat="0" applyAlignment="0" applyProtection="0">
      <alignment vertical="center"/>
    </xf>
    <xf numFmtId="0" fontId="9" fillId="9" borderId="7" applyNumberFormat="0" applyAlignment="0" applyProtection="0">
      <alignment vertical="center"/>
    </xf>
    <xf numFmtId="0" fontId="6" fillId="27" borderId="0" applyNumberFormat="0" applyBorder="0" applyAlignment="0" applyProtection="0">
      <alignment vertical="center"/>
    </xf>
    <xf numFmtId="0" fontId="10" fillId="33" borderId="0" applyNumberFormat="0" applyBorder="0" applyAlignment="0" applyProtection="0">
      <alignment vertical="center"/>
    </xf>
    <xf numFmtId="0" fontId="16" fillId="0" borderId="11" applyNumberFormat="0" applyFill="0" applyAlignment="0" applyProtection="0">
      <alignment vertical="center"/>
    </xf>
    <xf numFmtId="0" fontId="23" fillId="0" borderId="14" applyNumberFormat="0" applyFill="0" applyAlignment="0" applyProtection="0">
      <alignment vertical="center"/>
    </xf>
    <xf numFmtId="0" fontId="20" fillId="26" borderId="0" applyNumberFormat="0" applyBorder="0" applyAlignment="0" applyProtection="0">
      <alignment vertical="center"/>
    </xf>
    <xf numFmtId="0" fontId="11" fillId="12" borderId="0" applyNumberFormat="0" applyBorder="0" applyAlignment="0" applyProtection="0">
      <alignment vertical="center"/>
    </xf>
    <xf numFmtId="0" fontId="6" fillId="17" borderId="0" applyNumberFormat="0" applyBorder="0" applyAlignment="0" applyProtection="0">
      <alignment vertical="center"/>
    </xf>
    <xf numFmtId="0" fontId="10" fillId="30"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10" fillId="28" borderId="0" applyNumberFormat="0" applyBorder="0" applyAlignment="0" applyProtection="0">
      <alignment vertical="center"/>
    </xf>
    <xf numFmtId="0" fontId="6" fillId="7" borderId="0" applyNumberFormat="0" applyBorder="0" applyAlignment="0" applyProtection="0">
      <alignment vertical="center"/>
    </xf>
    <xf numFmtId="0" fontId="10" fillId="21" borderId="0" applyNumberFormat="0" applyBorder="0" applyAlignment="0" applyProtection="0">
      <alignment vertical="center"/>
    </xf>
    <xf numFmtId="0" fontId="10" fillId="31" borderId="0" applyNumberFormat="0" applyBorder="0" applyAlignment="0" applyProtection="0">
      <alignment vertical="center"/>
    </xf>
    <xf numFmtId="0" fontId="6" fillId="3" borderId="0" applyNumberFormat="0" applyBorder="0" applyAlignment="0" applyProtection="0">
      <alignment vertical="center"/>
    </xf>
    <xf numFmtId="0" fontId="10" fillId="11"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49" applyFont="1" applyFill="1" applyBorder="1" applyAlignment="1">
      <alignment horizontal="center" vertical="center" wrapText="1"/>
    </xf>
    <xf numFmtId="0" fontId="2" fillId="0" borderId="5" xfId="49"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0" fontId="2" fillId="0" borderId="0" xfId="0" applyFont="1" applyAlignment="1">
      <alignment horizontal="center" vertical="center"/>
    </xf>
    <xf numFmtId="0" fontId="4" fillId="0" borderId="5"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0" fillId="0" borderId="6" xfId="0" applyFont="1" applyBorder="1" applyAlignment="1">
      <alignment horizontal="left" vertical="center"/>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1"/>
  <sheetViews>
    <sheetView tabSelected="1" workbookViewId="0">
      <selection activeCell="F29" sqref="F26:F29"/>
    </sheetView>
  </sheetViews>
  <sheetFormatPr defaultColWidth="9" defaultRowHeight="13.5" outlineLevelCol="7"/>
  <cols>
    <col min="1" max="1" width="6.25" customWidth="1"/>
    <col min="2" max="2" width="16.5" customWidth="1"/>
    <col min="3" max="3" width="18.625" customWidth="1"/>
    <col min="4" max="4" width="46.25" customWidth="1"/>
    <col min="5" max="5" width="12.625" customWidth="1"/>
    <col min="6" max="6" width="11.125" customWidth="1"/>
    <col min="7" max="7" width="11.625" customWidth="1"/>
    <col min="8" max="8" width="36" customWidth="1"/>
  </cols>
  <sheetData>
    <row r="1" spans="1:1">
      <c r="A1" t="s">
        <v>0</v>
      </c>
    </row>
    <row r="2" ht="50" customHeight="1" spans="1:8">
      <c r="A2" s="1" t="s">
        <v>1</v>
      </c>
      <c r="B2" s="2"/>
      <c r="C2" s="2"/>
      <c r="D2" s="2"/>
      <c r="E2" s="2"/>
      <c r="F2" s="2"/>
      <c r="G2" s="2"/>
      <c r="H2" s="2"/>
    </row>
    <row r="3" ht="24" customHeight="1" spans="1:8">
      <c r="A3" s="3" t="s">
        <v>2</v>
      </c>
      <c r="B3" s="3" t="s">
        <v>3</v>
      </c>
      <c r="C3" s="3" t="s">
        <v>4</v>
      </c>
      <c r="D3" s="3" t="s">
        <v>5</v>
      </c>
      <c r="E3" s="3" t="s">
        <v>6</v>
      </c>
      <c r="F3" s="4" t="s">
        <v>7</v>
      </c>
      <c r="G3" s="5"/>
      <c r="H3" s="3" t="s">
        <v>8</v>
      </c>
    </row>
    <row r="4" ht="40.5" spans="1:8">
      <c r="A4" s="6"/>
      <c r="B4" s="6"/>
      <c r="C4" s="6"/>
      <c r="D4" s="6"/>
      <c r="E4" s="6"/>
      <c r="F4" s="7" t="s">
        <v>9</v>
      </c>
      <c r="G4" s="7" t="s">
        <v>10</v>
      </c>
      <c r="H4" s="6"/>
    </row>
    <row r="5" ht="28" customHeight="1" spans="1:8">
      <c r="A5" s="6" t="s">
        <v>11</v>
      </c>
      <c r="B5" s="6"/>
      <c r="C5" s="6"/>
      <c r="D5" s="6"/>
      <c r="E5" s="8">
        <v>13622.470549</v>
      </c>
      <c r="F5" s="8">
        <v>9500</v>
      </c>
      <c r="G5" s="9">
        <v>4122.470549</v>
      </c>
      <c r="H5" s="6"/>
    </row>
    <row r="6" ht="63" customHeight="1" spans="1:8">
      <c r="A6" s="8">
        <v>1</v>
      </c>
      <c r="B6" s="10" t="s">
        <v>12</v>
      </c>
      <c r="C6" s="11" t="s">
        <v>13</v>
      </c>
      <c r="D6" s="10" t="s">
        <v>14</v>
      </c>
      <c r="E6" s="10">
        <v>80</v>
      </c>
      <c r="F6" s="10">
        <v>80</v>
      </c>
      <c r="G6" s="8">
        <v>0</v>
      </c>
      <c r="H6" s="11" t="s">
        <v>15</v>
      </c>
    </row>
    <row r="7" ht="75" customHeight="1" spans="1:8">
      <c r="A7" s="8">
        <v>2</v>
      </c>
      <c r="B7" s="10" t="s">
        <v>16</v>
      </c>
      <c r="C7" s="11" t="s">
        <v>13</v>
      </c>
      <c r="D7" s="10" t="s">
        <v>17</v>
      </c>
      <c r="E7" s="10">
        <v>350</v>
      </c>
      <c r="F7" s="10">
        <v>350</v>
      </c>
      <c r="G7" s="8">
        <v>0</v>
      </c>
      <c r="H7" s="11" t="s">
        <v>18</v>
      </c>
    </row>
    <row r="8" ht="75" customHeight="1" spans="1:8">
      <c r="A8" s="8">
        <v>3</v>
      </c>
      <c r="B8" s="11" t="s">
        <v>19</v>
      </c>
      <c r="C8" s="11" t="s">
        <v>13</v>
      </c>
      <c r="D8" s="11" t="s">
        <v>20</v>
      </c>
      <c r="E8" s="11">
        <v>70</v>
      </c>
      <c r="F8" s="11">
        <v>70</v>
      </c>
      <c r="G8" s="8">
        <v>0</v>
      </c>
      <c r="H8" s="11" t="s">
        <v>21</v>
      </c>
    </row>
    <row r="9" ht="75" customHeight="1" spans="1:8">
      <c r="A9" s="8">
        <v>4</v>
      </c>
      <c r="B9" s="8" t="s">
        <v>22</v>
      </c>
      <c r="C9" s="8" t="s">
        <v>23</v>
      </c>
      <c r="D9" s="8" t="s">
        <v>24</v>
      </c>
      <c r="E9" s="8">
        <v>500</v>
      </c>
      <c r="F9" s="8">
        <v>500</v>
      </c>
      <c r="G9" s="8">
        <v>0</v>
      </c>
      <c r="H9" s="8" t="s">
        <v>25</v>
      </c>
    </row>
    <row r="10" ht="75" customHeight="1" spans="1:8">
      <c r="A10" s="8">
        <v>5</v>
      </c>
      <c r="B10" s="8" t="s">
        <v>26</v>
      </c>
      <c r="C10" s="8" t="s">
        <v>27</v>
      </c>
      <c r="D10" s="8" t="s">
        <v>28</v>
      </c>
      <c r="E10" s="8">
        <f t="shared" ref="E10:E12" si="0">SUM(F10:G10)</f>
        <v>167.33</v>
      </c>
      <c r="F10" s="8">
        <v>167.33</v>
      </c>
      <c r="G10" s="8">
        <v>0</v>
      </c>
      <c r="H10" s="8" t="s">
        <v>29</v>
      </c>
    </row>
    <row r="11" ht="75" customHeight="1" spans="1:8">
      <c r="A11" s="8">
        <v>6</v>
      </c>
      <c r="B11" s="8" t="s">
        <v>30</v>
      </c>
      <c r="C11" s="8" t="s">
        <v>27</v>
      </c>
      <c r="D11" s="8" t="s">
        <v>31</v>
      </c>
      <c r="E11" s="8">
        <f t="shared" si="0"/>
        <v>171.5</v>
      </c>
      <c r="F11" s="8">
        <v>171.5</v>
      </c>
      <c r="G11" s="8">
        <v>0</v>
      </c>
      <c r="H11" s="8" t="s">
        <v>29</v>
      </c>
    </row>
    <row r="12" ht="75" customHeight="1" spans="1:8">
      <c r="A12" s="8">
        <v>7</v>
      </c>
      <c r="B12" s="8" t="s">
        <v>32</v>
      </c>
      <c r="C12" s="8" t="s">
        <v>27</v>
      </c>
      <c r="D12" s="8" t="s">
        <v>33</v>
      </c>
      <c r="E12" s="8">
        <f t="shared" si="0"/>
        <v>198.31</v>
      </c>
      <c r="F12" s="8">
        <v>161.17</v>
      </c>
      <c r="G12" s="8">
        <v>37.14</v>
      </c>
      <c r="H12" s="8" t="s">
        <v>34</v>
      </c>
    </row>
    <row r="13" ht="75" customHeight="1" spans="1:8">
      <c r="A13" s="8">
        <v>8</v>
      </c>
      <c r="B13" s="8" t="s">
        <v>35</v>
      </c>
      <c r="C13" s="8" t="s">
        <v>36</v>
      </c>
      <c r="D13" s="8" t="s">
        <v>37</v>
      </c>
      <c r="E13" s="8">
        <v>300</v>
      </c>
      <c r="F13" s="8">
        <v>300</v>
      </c>
      <c r="G13" s="8">
        <v>0</v>
      </c>
      <c r="H13" s="8" t="s">
        <v>38</v>
      </c>
    </row>
    <row r="14" ht="75" customHeight="1" spans="1:8">
      <c r="A14" s="8">
        <v>9</v>
      </c>
      <c r="B14" s="12" t="s">
        <v>39</v>
      </c>
      <c r="C14" s="8" t="s">
        <v>40</v>
      </c>
      <c r="D14" s="12" t="s">
        <v>41</v>
      </c>
      <c r="E14" s="8">
        <v>50</v>
      </c>
      <c r="F14" s="8">
        <v>50</v>
      </c>
      <c r="G14" s="8">
        <v>0</v>
      </c>
      <c r="H14" s="12" t="s">
        <v>42</v>
      </c>
    </row>
    <row r="15" ht="75" customHeight="1" spans="1:8">
      <c r="A15" s="8">
        <v>10</v>
      </c>
      <c r="B15" s="12" t="s">
        <v>43</v>
      </c>
      <c r="C15" s="8" t="s">
        <v>44</v>
      </c>
      <c r="D15" s="12" t="s">
        <v>45</v>
      </c>
      <c r="E15" s="12">
        <v>100</v>
      </c>
      <c r="F15" s="12">
        <v>100</v>
      </c>
      <c r="G15" s="8">
        <v>0</v>
      </c>
      <c r="H15" s="12" t="s">
        <v>46</v>
      </c>
    </row>
    <row r="16" ht="75" customHeight="1" spans="1:8">
      <c r="A16" s="8">
        <v>11</v>
      </c>
      <c r="B16" s="12" t="s">
        <v>47</v>
      </c>
      <c r="C16" s="8" t="s">
        <v>48</v>
      </c>
      <c r="D16" s="12" t="s">
        <v>49</v>
      </c>
      <c r="E16" s="12">
        <v>50</v>
      </c>
      <c r="F16" s="12">
        <v>50</v>
      </c>
      <c r="G16" s="8">
        <v>0</v>
      </c>
      <c r="H16" s="12" t="s">
        <v>49</v>
      </c>
    </row>
    <row r="17" ht="75" customHeight="1" spans="1:8">
      <c r="A17" s="8">
        <v>12</v>
      </c>
      <c r="B17" s="13" t="s">
        <v>50</v>
      </c>
      <c r="C17" s="13" t="s">
        <v>51</v>
      </c>
      <c r="D17" s="14" t="s">
        <v>52</v>
      </c>
      <c r="E17" s="13">
        <v>157</v>
      </c>
      <c r="F17" s="13">
        <v>157</v>
      </c>
      <c r="G17" s="8"/>
      <c r="H17" s="14" t="s">
        <v>53</v>
      </c>
    </row>
    <row r="18" ht="75" customHeight="1" spans="1:8">
      <c r="A18" s="8">
        <v>13</v>
      </c>
      <c r="B18" s="8" t="s">
        <v>54</v>
      </c>
      <c r="C18" s="13" t="s">
        <v>55</v>
      </c>
      <c r="D18" s="13" t="s">
        <v>56</v>
      </c>
      <c r="E18" s="13">
        <v>54</v>
      </c>
      <c r="F18" s="13">
        <v>54</v>
      </c>
      <c r="G18" s="8"/>
      <c r="H18" s="8" t="s">
        <v>57</v>
      </c>
    </row>
    <row r="19" ht="75" customHeight="1" spans="1:8">
      <c r="A19" s="8">
        <v>14</v>
      </c>
      <c r="B19" s="8" t="s">
        <v>58</v>
      </c>
      <c r="C19" s="14" t="s">
        <v>59</v>
      </c>
      <c r="D19" s="15" t="s">
        <v>60</v>
      </c>
      <c r="E19" s="13">
        <v>231</v>
      </c>
      <c r="F19" s="13">
        <v>231</v>
      </c>
      <c r="G19" s="8"/>
      <c r="H19" s="15" t="s">
        <v>61</v>
      </c>
    </row>
    <row r="20" ht="75" customHeight="1" spans="1:8">
      <c r="A20" s="8">
        <v>15</v>
      </c>
      <c r="B20" s="13" t="s">
        <v>62</v>
      </c>
      <c r="C20" s="13" t="s">
        <v>63</v>
      </c>
      <c r="D20" s="13" t="s">
        <v>64</v>
      </c>
      <c r="E20" s="13">
        <v>58</v>
      </c>
      <c r="F20" s="13">
        <v>58</v>
      </c>
      <c r="G20" s="8"/>
      <c r="H20" s="13" t="s">
        <v>65</v>
      </c>
    </row>
    <row r="21" ht="75" customHeight="1" spans="1:8">
      <c r="A21" s="8">
        <v>16</v>
      </c>
      <c r="B21" s="15" t="s">
        <v>66</v>
      </c>
      <c r="C21" s="8" t="s">
        <v>67</v>
      </c>
      <c r="D21" s="15" t="s">
        <v>68</v>
      </c>
      <c r="E21" s="8">
        <v>650</v>
      </c>
      <c r="F21" s="8">
        <v>500</v>
      </c>
      <c r="G21" s="8">
        <v>150</v>
      </c>
      <c r="H21" s="8" t="s">
        <v>69</v>
      </c>
    </row>
    <row r="22" ht="75" customHeight="1" spans="1:8">
      <c r="A22" s="8">
        <v>17</v>
      </c>
      <c r="B22" s="8" t="s">
        <v>70</v>
      </c>
      <c r="C22" s="8" t="s">
        <v>71</v>
      </c>
      <c r="D22" s="8" t="s">
        <v>72</v>
      </c>
      <c r="E22" s="8">
        <v>663.070549</v>
      </c>
      <c r="F22" s="8">
        <v>500</v>
      </c>
      <c r="G22" s="8">
        <f>E22-F22</f>
        <v>163.070549</v>
      </c>
      <c r="H22" s="8" t="s">
        <v>73</v>
      </c>
    </row>
    <row r="23" ht="75" customHeight="1" spans="1:8">
      <c r="A23" s="8">
        <v>18</v>
      </c>
      <c r="B23" s="15" t="s">
        <v>74</v>
      </c>
      <c r="C23" s="8" t="s">
        <v>75</v>
      </c>
      <c r="D23" s="15" t="s">
        <v>76</v>
      </c>
      <c r="E23" s="15">
        <v>349</v>
      </c>
      <c r="F23" s="15">
        <v>349</v>
      </c>
      <c r="G23" s="15">
        <v>0</v>
      </c>
      <c r="H23" s="15" t="s">
        <v>77</v>
      </c>
    </row>
    <row r="24" ht="75" customHeight="1" spans="1:8">
      <c r="A24" s="8">
        <v>19</v>
      </c>
      <c r="B24" s="15" t="s">
        <v>78</v>
      </c>
      <c r="C24" s="8" t="s">
        <v>75</v>
      </c>
      <c r="D24" s="15" t="s">
        <v>79</v>
      </c>
      <c r="E24" s="15">
        <v>48</v>
      </c>
      <c r="F24" s="15">
        <v>48</v>
      </c>
      <c r="G24" s="15">
        <v>0</v>
      </c>
      <c r="H24" s="15" t="s">
        <v>80</v>
      </c>
    </row>
    <row r="25" ht="75" customHeight="1" spans="1:8">
      <c r="A25" s="8">
        <v>20</v>
      </c>
      <c r="B25" s="15" t="s">
        <v>81</v>
      </c>
      <c r="C25" s="8" t="s">
        <v>82</v>
      </c>
      <c r="D25" s="15" t="s">
        <v>83</v>
      </c>
      <c r="E25" s="15">
        <v>130</v>
      </c>
      <c r="F25" s="15">
        <f>E25-G25</f>
        <v>103</v>
      </c>
      <c r="G25" s="15">
        <v>27</v>
      </c>
      <c r="H25" s="15" t="s">
        <v>80</v>
      </c>
    </row>
    <row r="26" ht="75" customHeight="1" spans="1:8">
      <c r="A26" s="8">
        <v>21</v>
      </c>
      <c r="B26" s="8" t="s">
        <v>84</v>
      </c>
      <c r="C26" s="8" t="s">
        <v>85</v>
      </c>
      <c r="D26" s="8" t="s">
        <v>86</v>
      </c>
      <c r="E26" s="8">
        <v>100</v>
      </c>
      <c r="F26" s="8">
        <v>100</v>
      </c>
      <c r="G26" s="8">
        <v>0</v>
      </c>
      <c r="H26" s="8" t="s">
        <v>87</v>
      </c>
    </row>
    <row r="27" ht="75" customHeight="1" spans="1:8">
      <c r="A27" s="8">
        <v>22</v>
      </c>
      <c r="B27" s="8" t="s">
        <v>88</v>
      </c>
      <c r="C27" s="8" t="s">
        <v>89</v>
      </c>
      <c r="D27" s="8" t="s">
        <v>90</v>
      </c>
      <c r="E27" s="8">
        <v>200</v>
      </c>
      <c r="F27" s="8">
        <v>100</v>
      </c>
      <c r="G27" s="8">
        <v>100</v>
      </c>
      <c r="H27" s="8" t="s">
        <v>91</v>
      </c>
    </row>
    <row r="28" ht="75" customHeight="1" spans="1:8">
      <c r="A28" s="8">
        <v>23</v>
      </c>
      <c r="B28" s="8" t="s">
        <v>92</v>
      </c>
      <c r="C28" s="8" t="s">
        <v>93</v>
      </c>
      <c r="D28" s="8" t="s">
        <v>94</v>
      </c>
      <c r="E28" s="8">
        <v>320</v>
      </c>
      <c r="F28" s="8">
        <v>270</v>
      </c>
      <c r="G28" s="8">
        <v>50</v>
      </c>
      <c r="H28" s="8" t="s">
        <v>95</v>
      </c>
    </row>
    <row r="29" ht="86" customHeight="1" spans="1:8">
      <c r="A29" s="8">
        <v>24</v>
      </c>
      <c r="B29" s="8" t="s">
        <v>96</v>
      </c>
      <c r="C29" s="16" t="s">
        <v>97</v>
      </c>
      <c r="D29" s="8" t="s">
        <v>98</v>
      </c>
      <c r="E29" s="16">
        <v>60</v>
      </c>
      <c r="F29" s="16">
        <v>30</v>
      </c>
      <c r="G29" s="16">
        <v>30</v>
      </c>
      <c r="H29" s="8" t="s">
        <v>99</v>
      </c>
    </row>
    <row r="30" ht="75" customHeight="1" spans="1:8">
      <c r="A30" s="8">
        <v>25</v>
      </c>
      <c r="B30" s="17" t="s">
        <v>100</v>
      </c>
      <c r="C30" s="17" t="s">
        <v>101</v>
      </c>
      <c r="D30" s="17" t="s">
        <v>102</v>
      </c>
      <c r="E30" s="17">
        <v>668</v>
      </c>
      <c r="F30" s="17">
        <v>500</v>
      </c>
      <c r="G30" s="17">
        <v>168</v>
      </c>
      <c r="H30" s="18" t="s">
        <v>103</v>
      </c>
    </row>
    <row r="31" ht="75" customHeight="1" spans="1:8">
      <c r="A31" s="8">
        <v>26</v>
      </c>
      <c r="B31" s="15" t="s">
        <v>104</v>
      </c>
      <c r="C31" s="19" t="s">
        <v>105</v>
      </c>
      <c r="D31" s="20" t="s">
        <v>106</v>
      </c>
      <c r="E31" s="19">
        <v>219</v>
      </c>
      <c r="F31" s="19">
        <v>219</v>
      </c>
      <c r="G31" s="21"/>
      <c r="H31" s="20" t="s">
        <v>107</v>
      </c>
    </row>
    <row r="32" ht="75" customHeight="1" spans="1:8">
      <c r="A32" s="8">
        <v>27</v>
      </c>
      <c r="B32" s="15" t="s">
        <v>108</v>
      </c>
      <c r="C32" s="22" t="s">
        <v>109</v>
      </c>
      <c r="D32" s="20" t="s">
        <v>110</v>
      </c>
      <c r="E32" s="19">
        <v>28</v>
      </c>
      <c r="F32" s="19">
        <v>28</v>
      </c>
      <c r="G32" s="21"/>
      <c r="H32" s="20" t="s">
        <v>111</v>
      </c>
    </row>
    <row r="33" ht="75" customHeight="1" spans="1:8">
      <c r="A33" s="8">
        <v>28</v>
      </c>
      <c r="B33" s="15" t="s">
        <v>112</v>
      </c>
      <c r="C33" s="22" t="s">
        <v>109</v>
      </c>
      <c r="D33" s="20" t="s">
        <v>113</v>
      </c>
      <c r="E33" s="19">
        <v>62</v>
      </c>
      <c r="F33" s="19">
        <v>62</v>
      </c>
      <c r="G33" s="21"/>
      <c r="H33" s="20" t="s">
        <v>111</v>
      </c>
    </row>
    <row r="34" ht="75" customHeight="1" spans="1:8">
      <c r="A34" s="8">
        <v>29</v>
      </c>
      <c r="B34" s="15" t="s">
        <v>114</v>
      </c>
      <c r="C34" s="22" t="s">
        <v>109</v>
      </c>
      <c r="D34" s="20" t="s">
        <v>115</v>
      </c>
      <c r="E34" s="19">
        <v>88</v>
      </c>
      <c r="F34" s="19">
        <v>88</v>
      </c>
      <c r="G34" s="21"/>
      <c r="H34" s="20" t="s">
        <v>111</v>
      </c>
    </row>
    <row r="35" ht="75" customHeight="1" spans="1:8">
      <c r="A35" s="8">
        <v>30</v>
      </c>
      <c r="B35" s="15" t="s">
        <v>116</v>
      </c>
      <c r="C35" s="22" t="s">
        <v>117</v>
      </c>
      <c r="D35" s="20" t="s">
        <v>118</v>
      </c>
      <c r="E35" s="15">
        <v>63</v>
      </c>
      <c r="F35" s="15">
        <v>63</v>
      </c>
      <c r="G35" s="21"/>
      <c r="H35" s="20" t="s">
        <v>111</v>
      </c>
    </row>
    <row r="36" ht="75" customHeight="1" spans="1:8">
      <c r="A36" s="8">
        <v>31</v>
      </c>
      <c r="B36" s="19" t="s">
        <v>119</v>
      </c>
      <c r="C36" s="22" t="s">
        <v>120</v>
      </c>
      <c r="D36" s="20" t="s">
        <v>121</v>
      </c>
      <c r="E36" s="22">
        <v>40</v>
      </c>
      <c r="F36" s="22">
        <v>40</v>
      </c>
      <c r="G36" s="21"/>
      <c r="H36" s="20" t="s">
        <v>122</v>
      </c>
    </row>
    <row r="37" ht="89" customHeight="1" spans="1:8">
      <c r="A37" s="8">
        <v>32</v>
      </c>
      <c r="B37" s="16" t="s">
        <v>123</v>
      </c>
      <c r="C37" s="23" t="s">
        <v>124</v>
      </c>
      <c r="D37" s="8" t="s">
        <v>125</v>
      </c>
      <c r="E37" s="16">
        <f>F37+G37</f>
        <v>268.21</v>
      </c>
      <c r="F37" s="8">
        <v>250</v>
      </c>
      <c r="G37" s="8">
        <v>18.21</v>
      </c>
      <c r="H37" s="8" t="s">
        <v>126</v>
      </c>
    </row>
    <row r="38" ht="81" customHeight="1" spans="1:8">
      <c r="A38" s="8">
        <v>33</v>
      </c>
      <c r="B38" s="8" t="s">
        <v>127</v>
      </c>
      <c r="C38" s="8" t="s">
        <v>128</v>
      </c>
      <c r="D38" s="8" t="s">
        <v>129</v>
      </c>
      <c r="E38" s="16">
        <f>F38+G38</f>
        <v>262.28</v>
      </c>
      <c r="F38" s="8">
        <v>250</v>
      </c>
      <c r="G38" s="8">
        <v>12.28</v>
      </c>
      <c r="H38" s="8" t="s">
        <v>126</v>
      </c>
    </row>
    <row r="39" ht="93" customHeight="1" spans="1:8">
      <c r="A39" s="8">
        <v>34</v>
      </c>
      <c r="B39" s="8" t="s">
        <v>130</v>
      </c>
      <c r="C39" s="8" t="s">
        <v>131</v>
      </c>
      <c r="D39" s="8" t="s">
        <v>132</v>
      </c>
      <c r="E39" s="8">
        <v>55</v>
      </c>
      <c r="F39" s="8">
        <v>55</v>
      </c>
      <c r="G39" s="8">
        <v>0</v>
      </c>
      <c r="H39" s="8" t="s">
        <v>133</v>
      </c>
    </row>
    <row r="40" ht="75" customHeight="1" spans="1:8">
      <c r="A40" s="8">
        <v>35</v>
      </c>
      <c r="B40" s="8" t="s">
        <v>134</v>
      </c>
      <c r="C40" s="8" t="s">
        <v>135</v>
      </c>
      <c r="D40" s="8" t="s">
        <v>136</v>
      </c>
      <c r="E40" s="8">
        <v>215</v>
      </c>
      <c r="F40" s="8">
        <v>210</v>
      </c>
      <c r="G40" s="8">
        <v>5</v>
      </c>
      <c r="H40" s="8" t="s">
        <v>137</v>
      </c>
    </row>
    <row r="41" ht="75" customHeight="1" spans="1:8">
      <c r="A41" s="8">
        <v>36</v>
      </c>
      <c r="B41" s="8" t="s">
        <v>138</v>
      </c>
      <c r="C41" s="8" t="s">
        <v>139</v>
      </c>
      <c r="D41" s="8" t="s">
        <v>140</v>
      </c>
      <c r="E41" s="16">
        <v>220</v>
      </c>
      <c r="F41" s="16">
        <v>215</v>
      </c>
      <c r="G41" s="8">
        <v>5</v>
      </c>
      <c r="H41" s="8" t="s">
        <v>141</v>
      </c>
    </row>
    <row r="42" ht="75" customHeight="1" spans="1:8">
      <c r="A42" s="8">
        <v>37</v>
      </c>
      <c r="B42" s="8" t="s">
        <v>142</v>
      </c>
      <c r="C42" s="8" t="s">
        <v>143</v>
      </c>
      <c r="D42" s="8" t="s">
        <v>144</v>
      </c>
      <c r="E42" s="8">
        <v>20</v>
      </c>
      <c r="F42" s="8">
        <v>20</v>
      </c>
      <c r="G42" s="8">
        <v>0</v>
      </c>
      <c r="H42" s="8" t="s">
        <v>145</v>
      </c>
    </row>
    <row r="43" ht="75" customHeight="1" spans="1:8">
      <c r="A43" s="8">
        <v>38</v>
      </c>
      <c r="B43" s="8" t="s">
        <v>146</v>
      </c>
      <c r="C43" s="8" t="s">
        <v>147</v>
      </c>
      <c r="D43" s="8" t="s">
        <v>148</v>
      </c>
      <c r="E43" s="16">
        <v>270.04</v>
      </c>
      <c r="F43" s="8">
        <v>250</v>
      </c>
      <c r="G43" s="8">
        <v>20.04</v>
      </c>
      <c r="H43" s="8" t="s">
        <v>149</v>
      </c>
    </row>
    <row r="44" ht="75" customHeight="1" spans="1:8">
      <c r="A44" s="8">
        <v>39</v>
      </c>
      <c r="B44" s="8" t="s">
        <v>150</v>
      </c>
      <c r="C44" s="8" t="s">
        <v>151</v>
      </c>
      <c r="D44" s="8" t="s">
        <v>152</v>
      </c>
      <c r="E44" s="16">
        <v>280.53</v>
      </c>
      <c r="F44" s="8">
        <v>250</v>
      </c>
      <c r="G44" s="8">
        <v>30.53</v>
      </c>
      <c r="H44" s="8" t="s">
        <v>149</v>
      </c>
    </row>
    <row r="45" ht="75" customHeight="1" spans="1:8">
      <c r="A45" s="8">
        <v>40</v>
      </c>
      <c r="B45" s="8" t="s">
        <v>153</v>
      </c>
      <c r="C45" s="8" t="s">
        <v>154</v>
      </c>
      <c r="D45" s="8" t="s">
        <v>155</v>
      </c>
      <c r="E45" s="8">
        <v>500</v>
      </c>
      <c r="F45" s="8">
        <v>500</v>
      </c>
      <c r="G45" s="8"/>
      <c r="H45" s="8" t="s">
        <v>156</v>
      </c>
    </row>
    <row r="46" ht="75" customHeight="1" spans="1:8">
      <c r="A46" s="8">
        <v>41</v>
      </c>
      <c r="B46" s="8" t="s">
        <v>157</v>
      </c>
      <c r="C46" s="8" t="s">
        <v>158</v>
      </c>
      <c r="D46" s="8" t="s">
        <v>159</v>
      </c>
      <c r="E46" s="24">
        <v>150</v>
      </c>
      <c r="F46" s="8">
        <v>150</v>
      </c>
      <c r="G46" s="8">
        <f t="shared" ref="G46:G49" si="1">E46-F46</f>
        <v>0</v>
      </c>
      <c r="H46" s="8" t="s">
        <v>160</v>
      </c>
    </row>
    <row r="47" ht="99" customHeight="1" spans="1:8">
      <c r="A47" s="8">
        <v>42</v>
      </c>
      <c r="B47" s="17" t="s">
        <v>161</v>
      </c>
      <c r="C47" s="8" t="s">
        <v>162</v>
      </c>
      <c r="D47" s="17" t="s">
        <v>163</v>
      </c>
      <c r="E47" s="14">
        <v>250</v>
      </c>
      <c r="F47" s="8">
        <v>150</v>
      </c>
      <c r="G47" s="8">
        <f t="shared" si="1"/>
        <v>100</v>
      </c>
      <c r="H47" s="17" t="s">
        <v>164</v>
      </c>
    </row>
    <row r="48" ht="164" customHeight="1" spans="1:8">
      <c r="A48" s="8">
        <v>43</v>
      </c>
      <c r="B48" s="8" t="s">
        <v>165</v>
      </c>
      <c r="C48" s="8" t="s">
        <v>166</v>
      </c>
      <c r="D48" s="8" t="s">
        <v>167</v>
      </c>
      <c r="E48" s="8">
        <v>238</v>
      </c>
      <c r="F48" s="8">
        <v>100</v>
      </c>
      <c r="G48" s="8">
        <f t="shared" si="1"/>
        <v>138</v>
      </c>
      <c r="H48" s="8" t="s">
        <v>168</v>
      </c>
    </row>
    <row r="49" ht="75" customHeight="1" spans="1:8">
      <c r="A49" s="8">
        <v>44</v>
      </c>
      <c r="B49" s="8" t="s">
        <v>169</v>
      </c>
      <c r="C49" s="8" t="s">
        <v>170</v>
      </c>
      <c r="D49" s="8" t="s">
        <v>171</v>
      </c>
      <c r="E49" s="8">
        <v>350</v>
      </c>
      <c r="F49" s="8">
        <v>100</v>
      </c>
      <c r="G49" s="8">
        <f t="shared" si="1"/>
        <v>250</v>
      </c>
      <c r="H49" s="8" t="s">
        <v>172</v>
      </c>
    </row>
    <row r="50" ht="75" customHeight="1" spans="1:8">
      <c r="A50" s="8">
        <v>45</v>
      </c>
      <c r="B50" s="8" t="s">
        <v>173</v>
      </c>
      <c r="C50" s="8" t="s">
        <v>174</v>
      </c>
      <c r="D50" s="8" t="s">
        <v>175</v>
      </c>
      <c r="E50" s="8">
        <v>195</v>
      </c>
      <c r="F50" s="8">
        <v>195</v>
      </c>
      <c r="G50" s="8">
        <v>0</v>
      </c>
      <c r="H50" s="8" t="s">
        <v>176</v>
      </c>
    </row>
    <row r="51" ht="75" customHeight="1" spans="1:8">
      <c r="A51" s="8">
        <v>46</v>
      </c>
      <c r="B51" s="8" t="s">
        <v>177</v>
      </c>
      <c r="C51" s="8" t="s">
        <v>174</v>
      </c>
      <c r="D51" s="8" t="s">
        <v>178</v>
      </c>
      <c r="E51" s="8">
        <v>350</v>
      </c>
      <c r="F51" s="8">
        <v>305</v>
      </c>
      <c r="G51" s="8">
        <v>45</v>
      </c>
      <c r="H51" s="8" t="s">
        <v>179</v>
      </c>
    </row>
    <row r="52" ht="75" customHeight="1" spans="1:8">
      <c r="A52" s="8">
        <v>47</v>
      </c>
      <c r="B52" s="8" t="s">
        <v>180</v>
      </c>
      <c r="C52" s="8" t="s">
        <v>181</v>
      </c>
      <c r="D52" s="9" t="s">
        <v>182</v>
      </c>
      <c r="E52" s="8">
        <v>165.2</v>
      </c>
      <c r="F52" s="8">
        <v>163</v>
      </c>
      <c r="G52" s="8">
        <v>2.2</v>
      </c>
      <c r="H52" s="25" t="s">
        <v>183</v>
      </c>
    </row>
    <row r="53" ht="75" customHeight="1" spans="1:8">
      <c r="A53" s="8">
        <v>48</v>
      </c>
      <c r="B53" s="16" t="s">
        <v>184</v>
      </c>
      <c r="C53" s="8" t="s">
        <v>185</v>
      </c>
      <c r="D53" s="9" t="s">
        <v>186</v>
      </c>
      <c r="E53" s="8">
        <v>112</v>
      </c>
      <c r="F53" s="8">
        <v>112</v>
      </c>
      <c r="G53" s="8"/>
      <c r="H53" s="9" t="s">
        <v>187</v>
      </c>
    </row>
    <row r="54" ht="75" customHeight="1" spans="1:8">
      <c r="A54" s="8">
        <v>49</v>
      </c>
      <c r="B54" s="8" t="s">
        <v>188</v>
      </c>
      <c r="C54" s="8" t="s">
        <v>189</v>
      </c>
      <c r="D54" s="9" t="s">
        <v>190</v>
      </c>
      <c r="E54" s="8">
        <v>109</v>
      </c>
      <c r="F54" s="8">
        <v>108</v>
      </c>
      <c r="G54" s="8">
        <v>1</v>
      </c>
      <c r="H54" s="25" t="s">
        <v>191</v>
      </c>
    </row>
    <row r="55" ht="75" customHeight="1" spans="1:8">
      <c r="A55" s="8">
        <v>50</v>
      </c>
      <c r="B55" s="8" t="s">
        <v>192</v>
      </c>
      <c r="C55" s="8" t="s">
        <v>193</v>
      </c>
      <c r="D55" s="9" t="s">
        <v>194</v>
      </c>
      <c r="E55" s="8">
        <v>21</v>
      </c>
      <c r="F55" s="8">
        <v>21</v>
      </c>
      <c r="G55" s="8"/>
      <c r="H55" s="9" t="s">
        <v>195</v>
      </c>
    </row>
    <row r="56" ht="75" customHeight="1" spans="1:8">
      <c r="A56" s="8">
        <v>51</v>
      </c>
      <c r="B56" s="8" t="s">
        <v>196</v>
      </c>
      <c r="C56" s="8" t="s">
        <v>193</v>
      </c>
      <c r="D56" s="9" t="s">
        <v>197</v>
      </c>
      <c r="E56" s="8">
        <v>96</v>
      </c>
      <c r="F56" s="8">
        <v>96</v>
      </c>
      <c r="G56" s="9"/>
      <c r="H56" s="9" t="s">
        <v>198</v>
      </c>
    </row>
    <row r="57" ht="75" customHeight="1" spans="1:8">
      <c r="A57" s="8">
        <v>52</v>
      </c>
      <c r="B57" s="8" t="s">
        <v>199</v>
      </c>
      <c r="C57" s="26" t="s">
        <v>200</v>
      </c>
      <c r="D57" s="8" t="s">
        <v>201</v>
      </c>
      <c r="E57" s="8">
        <v>2500</v>
      </c>
      <c r="F57" s="8">
        <v>100</v>
      </c>
      <c r="G57" s="8">
        <v>2400</v>
      </c>
      <c r="H57" s="8" t="s">
        <v>202</v>
      </c>
    </row>
    <row r="58" ht="75" customHeight="1" spans="1:8">
      <c r="A58" s="8">
        <v>53</v>
      </c>
      <c r="B58" s="8" t="s">
        <v>203</v>
      </c>
      <c r="C58" s="8" t="s">
        <v>204</v>
      </c>
      <c r="D58" s="8" t="s">
        <v>205</v>
      </c>
      <c r="E58" s="8">
        <v>320</v>
      </c>
      <c r="F58" s="8">
        <v>100</v>
      </c>
      <c r="G58" s="8">
        <v>220</v>
      </c>
      <c r="H58" s="25" t="s">
        <v>206</v>
      </c>
    </row>
    <row r="59" ht="75" customHeight="1" spans="1:8">
      <c r="A59" s="8">
        <v>54</v>
      </c>
      <c r="B59" s="8" t="s">
        <v>207</v>
      </c>
      <c r="C59" s="8" t="s">
        <v>208</v>
      </c>
      <c r="D59" s="25" t="s">
        <v>209</v>
      </c>
      <c r="E59" s="8">
        <v>450</v>
      </c>
      <c r="F59" s="8">
        <v>300</v>
      </c>
      <c r="G59" s="8">
        <v>150</v>
      </c>
      <c r="H59" s="25" t="s">
        <v>210</v>
      </c>
    </row>
    <row r="60" ht="21" customHeight="1" spans="1:8">
      <c r="A60" s="27"/>
      <c r="B60" s="28"/>
      <c r="C60" s="28"/>
      <c r="D60" s="28"/>
      <c r="E60" s="28"/>
      <c r="F60" s="29"/>
      <c r="G60" s="29"/>
      <c r="H60" s="28"/>
    </row>
    <row r="61" ht="26.25" customHeight="1" spans="1:8">
      <c r="A61" s="30"/>
      <c r="B61" s="30"/>
      <c r="C61" s="30"/>
      <c r="D61" s="30"/>
      <c r="E61" s="30"/>
      <c r="F61" s="30"/>
      <c r="G61" s="30"/>
      <c r="H61" s="30"/>
    </row>
  </sheetData>
  <mergeCells count="9">
    <mergeCell ref="A2:H2"/>
    <mergeCell ref="F3:G3"/>
    <mergeCell ref="A61:H61"/>
    <mergeCell ref="A3:A4"/>
    <mergeCell ref="B3:B4"/>
    <mergeCell ref="C3:C4"/>
    <mergeCell ref="D3:D4"/>
    <mergeCell ref="E3:E4"/>
    <mergeCell ref="H3:H4"/>
  </mergeCells>
  <printOptions horizontalCentered="1"/>
  <pageMargins left="0.38125" right="0.160416666666667" top="0.779166666666667" bottom="0.440277777777778" header="0.297916666666667" footer="0.297916666666667"/>
  <pageSetup paperSize="9" scale="83"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2021-11-04T04:08:12Z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