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快检方案\方案+附件\"/>
    </mc:Choice>
  </mc:AlternateContent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Sheet1!$A$3:$L$3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I23" i="1"/>
  <c r="J23" i="1"/>
  <c r="K23" i="1"/>
  <c r="H2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4" i="1"/>
  <c r="L4" i="1"/>
</calcChain>
</file>

<file path=xl/sharedStrings.xml><?xml version="1.0" encoding="utf-8"?>
<sst xmlns="http://schemas.openxmlformats.org/spreadsheetml/2006/main" count="190" uniqueCount="60">
  <si>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</si>
  <si>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地市</t>
    </r>
  </si>
  <si>
    <r>
      <rPr>
        <b/>
        <sz val="12"/>
        <color theme="1"/>
        <rFont val="宋体"/>
        <family val="3"/>
        <charset val="134"/>
      </rPr>
      <t>县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宋体"/>
        <family val="3"/>
        <charset val="134"/>
      </rPr>
      <t>区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宋体"/>
        <family val="3"/>
        <charset val="134"/>
      </rPr>
      <t>镇街</t>
    </r>
  </si>
  <si>
    <t>市场类型
【批发市场/零售市场】</t>
  </si>
  <si>
    <t>是否参加政府快检
【是/否】</t>
  </si>
  <si>
    <r>
      <rPr>
        <b/>
        <sz val="12"/>
        <color theme="1"/>
        <rFont val="方正书宋_GBK"/>
        <charset val="134"/>
      </rPr>
      <t>市场登记名称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方正书宋_GBK"/>
        <charset val="134"/>
      </rPr>
      <t>【请与营业执照上名称保持一致】</t>
    </r>
  </si>
  <si>
    <t>统一社会信用代码</t>
  </si>
  <si>
    <t>市场内长期销售者数量（个）</t>
  </si>
  <si>
    <t>年度快检批次数</t>
  </si>
  <si>
    <t>备注</t>
  </si>
  <si>
    <t>总数</t>
  </si>
  <si>
    <t>蔬菜类</t>
  </si>
  <si>
    <t>禽蛋类</t>
  </si>
  <si>
    <t>水产品类</t>
  </si>
  <si>
    <t>揭阳市</t>
  </si>
  <si>
    <t>普宁市</t>
  </si>
  <si>
    <t>零售市场</t>
  </si>
  <si>
    <t>是</t>
  </si>
  <si>
    <t>普宁市流沙城北鱼肉菜市场</t>
  </si>
  <si>
    <t>11445281761567255R</t>
  </si>
  <si>
    <t>普宁市流沙北白沙陇鱼肉菜综合市场</t>
  </si>
  <si>
    <t>91445281MA53DJM79C</t>
  </si>
  <si>
    <t>普宁市池尾新寮集贸市场</t>
  </si>
  <si>
    <t>91445281MA53DJD98X</t>
  </si>
  <si>
    <t>普宁市麒麟西新农贸市场</t>
  </si>
  <si>
    <t>91445281MA53BBEM8X</t>
  </si>
  <si>
    <t>普宁市里湖富美农贸市场</t>
  </si>
  <si>
    <t>91445281MA53DKEQ64</t>
  </si>
  <si>
    <t>普宁市下架山镇农贸市场</t>
  </si>
  <si>
    <t>91445281MA54DEWP74</t>
  </si>
  <si>
    <t>普宁东埔铁山兰综合市场</t>
  </si>
  <si>
    <t>普宁市玉华鱼肉菜市场</t>
  </si>
  <si>
    <t>普宁市广太综合市场</t>
  </si>
  <si>
    <t>普宁市池尾副食品综合市场</t>
  </si>
  <si>
    <t>普宁市燎原街道果陇新市场</t>
  </si>
  <si>
    <t>普宁市高埔综合市场</t>
  </si>
  <si>
    <t>普宁市南径蔬菜专业市场</t>
  </si>
  <si>
    <t>普宁市南径综合市场</t>
  </si>
  <si>
    <t>普宁市麒麟古圩市场</t>
  </si>
  <si>
    <t>普宁市大坪综合市场</t>
  </si>
  <si>
    <t>普宁市船埔综合市场</t>
  </si>
  <si>
    <t xml:space="preserve">流新海鲜水产品市场
</t>
    <phoneticPr fontId="8" type="noConversion"/>
  </si>
  <si>
    <t>91445281MA51CCXW71</t>
  </si>
  <si>
    <t>普宁市好鲜原市场开发有限公司</t>
    <phoneticPr fontId="10" type="noConversion"/>
  </si>
  <si>
    <t>91445281MA7N56629T</t>
    <phoneticPr fontId="10" type="noConversion"/>
  </si>
  <si>
    <t>合共</t>
    <phoneticPr fontId="8" type="noConversion"/>
  </si>
  <si>
    <t>需录入广东省食用农产品市场销售监管系统</t>
    <phoneticPr fontId="8" type="noConversion"/>
  </si>
  <si>
    <t>需录入广东省食用农产品市场销售监管系统</t>
    <phoneticPr fontId="8" type="noConversion"/>
  </si>
  <si>
    <t>根据快检方案要求批次，做好快检结果公示</t>
    <phoneticPr fontId="8" type="noConversion"/>
  </si>
  <si>
    <t>根据快检方案要求批次，做好快检结果公示</t>
    <phoneticPr fontId="8" type="noConversion"/>
  </si>
  <si>
    <t>临时集体统计表</t>
    <phoneticPr fontId="8" type="noConversion"/>
  </si>
  <si>
    <t>大南山什石洋综合市场</t>
  </si>
  <si>
    <t>是</t>
    <phoneticPr fontId="8" type="noConversion"/>
  </si>
  <si>
    <t>流沙北西陇肉菜市场</t>
  </si>
  <si>
    <t>燎原乌石综合市场</t>
    <phoneticPr fontId="10" type="noConversion"/>
  </si>
  <si>
    <t>溪尾鱼肉菜市场</t>
  </si>
  <si>
    <t>体育西临街集市</t>
    <phoneticPr fontId="8" type="noConversion"/>
  </si>
  <si>
    <t>新坛菜市场</t>
    <phoneticPr fontId="8" type="noConversion"/>
  </si>
  <si>
    <t>合共</t>
    <phoneticPr fontId="8" type="noConversion"/>
  </si>
  <si>
    <t>附件2：2026年各地农贸市场主体信息统计表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</si>
</sst>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Times New Roman"/>
      <family val="1"/>
    </font>
    <font>
      <b/>
      <sz val="12"/>
      <color theme="1"/>
      <name val="方正书宋_GBK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zoomScaleNormal="100" workbookViewId="0">
      <pane ySplit="3" topLeftCell="A4" activePane="bottomLeft" state="frozen"/>
      <selection pane="bottomLeft" sqref="A1:M1"/>
    </sheetView>
  </sheetViews>
  <sheetFormatPr defaultColWidth="9" defaultRowHeight="13.5"/>
  <cols>
    <col min="1" max="1" width="5.375" style="11" customWidth="1"/>
    <col min="2" max="2" width="6.25" style="11" customWidth="1"/>
    <col min="3" max="3" width="9.375" style="11" customWidth="1"/>
    <col min="4" max="4" width="11.5" style="11" customWidth="1"/>
    <col min="5" max="5" width="10.25" style="11" customWidth="1"/>
    <col min="6" max="6" width="23.75" style="11" customWidth="1"/>
    <col min="7" max="7" width="20" style="11" customWidth="1"/>
    <col min="8" max="8" width="9.875" style="11" customWidth="1"/>
    <col min="9" max="9" width="9.5" style="11" customWidth="1"/>
    <col min="10" max="10" width="9.375" style="11" customWidth="1"/>
    <col min="11" max="11" width="9.875" style="11" customWidth="1"/>
    <col min="12" max="12" width="17.75" style="11" customWidth="1"/>
    <col min="13" max="13" width="20.25" style="11" customWidth="1"/>
    <col min="14" max="16384" width="9" style="11"/>
  </cols>
  <sheetData>
    <row r="1" spans="1:13" ht="38.1" customHeight="1">
      <c r="A1" s="23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6.1" customHeight="1">
      <c r="A2" s="25" t="s">
        <v>0</v>
      </c>
      <c r="B2" s="25" t="s">
        <v>1</v>
      </c>
      <c r="C2" s="25" t="s">
        <v>2</v>
      </c>
      <c r="D2" s="26" t="s">
        <v>3</v>
      </c>
      <c r="E2" s="26" t="s">
        <v>4</v>
      </c>
      <c r="F2" s="26" t="s">
        <v>5</v>
      </c>
      <c r="G2" s="24" t="s">
        <v>6</v>
      </c>
      <c r="H2" s="24" t="s">
        <v>7</v>
      </c>
      <c r="I2" s="24"/>
      <c r="J2" s="24"/>
      <c r="K2" s="24"/>
      <c r="L2" s="26" t="s">
        <v>8</v>
      </c>
      <c r="M2" s="24" t="s">
        <v>9</v>
      </c>
    </row>
    <row r="3" spans="1:13" ht="27" customHeight="1">
      <c r="A3" s="25"/>
      <c r="B3" s="25"/>
      <c r="C3" s="25"/>
      <c r="D3" s="26"/>
      <c r="E3" s="26"/>
      <c r="F3" s="26"/>
      <c r="G3" s="24"/>
      <c r="H3" s="13" t="s">
        <v>10</v>
      </c>
      <c r="I3" s="13" t="s">
        <v>11</v>
      </c>
      <c r="J3" s="13" t="s">
        <v>12</v>
      </c>
      <c r="K3" s="13" t="s">
        <v>13</v>
      </c>
      <c r="L3" s="25"/>
      <c r="M3" s="24"/>
    </row>
    <row r="4" spans="1:13" ht="39" customHeight="1">
      <c r="A4" s="1">
        <v>1</v>
      </c>
      <c r="B4" s="2" t="s">
        <v>14</v>
      </c>
      <c r="C4" s="2" t="s">
        <v>15</v>
      </c>
      <c r="D4" s="1" t="s">
        <v>16</v>
      </c>
      <c r="E4" s="1" t="s">
        <v>17</v>
      </c>
      <c r="F4" s="3" t="s">
        <v>18</v>
      </c>
      <c r="G4" s="2" t="s">
        <v>19</v>
      </c>
      <c r="H4" s="7">
        <f>SUM(I4:K4)</f>
        <v>25</v>
      </c>
      <c r="I4" s="7">
        <v>13</v>
      </c>
      <c r="J4" s="7">
        <v>3</v>
      </c>
      <c r="K4" s="7">
        <v>9</v>
      </c>
      <c r="L4" s="1">
        <f>H4*4*4</f>
        <v>400</v>
      </c>
      <c r="M4" s="10" t="s">
        <v>47</v>
      </c>
    </row>
    <row r="5" spans="1:13" ht="39.75" customHeight="1">
      <c r="A5" s="1">
        <v>2</v>
      </c>
      <c r="B5" s="2" t="s">
        <v>14</v>
      </c>
      <c r="C5" s="2" t="s">
        <v>15</v>
      </c>
      <c r="D5" s="1" t="s">
        <v>16</v>
      </c>
      <c r="E5" s="1" t="s">
        <v>17</v>
      </c>
      <c r="F5" s="2" t="s">
        <v>20</v>
      </c>
      <c r="G5" s="1" t="s">
        <v>21</v>
      </c>
      <c r="H5" s="7">
        <f t="shared" ref="H5:H22" si="0">SUM(I5:K5)</f>
        <v>8</v>
      </c>
      <c r="I5" s="1">
        <v>4</v>
      </c>
      <c r="J5" s="1">
        <v>2</v>
      </c>
      <c r="K5" s="1">
        <v>2</v>
      </c>
      <c r="L5" s="1">
        <f t="shared" ref="L5:L22" si="1">H5*4*4</f>
        <v>128</v>
      </c>
      <c r="M5" s="10" t="s">
        <v>47</v>
      </c>
    </row>
    <row r="6" spans="1:13" ht="42" customHeight="1">
      <c r="A6" s="1">
        <v>3</v>
      </c>
      <c r="B6" s="2" t="s">
        <v>14</v>
      </c>
      <c r="C6" s="2" t="s">
        <v>15</v>
      </c>
      <c r="D6" s="1" t="s">
        <v>16</v>
      </c>
      <c r="E6" s="1" t="s">
        <v>17</v>
      </c>
      <c r="F6" s="2" t="s">
        <v>22</v>
      </c>
      <c r="G6" s="2" t="s">
        <v>23</v>
      </c>
      <c r="H6" s="7">
        <f t="shared" si="0"/>
        <v>14</v>
      </c>
      <c r="I6" s="1">
        <v>9</v>
      </c>
      <c r="J6" s="1">
        <v>2</v>
      </c>
      <c r="K6" s="1">
        <v>3</v>
      </c>
      <c r="L6" s="1">
        <f t="shared" si="1"/>
        <v>224</v>
      </c>
      <c r="M6" s="10" t="s">
        <v>47</v>
      </c>
    </row>
    <row r="7" spans="1:13" ht="32.25" customHeight="1">
      <c r="A7" s="1">
        <v>4</v>
      </c>
      <c r="B7" s="2" t="s">
        <v>14</v>
      </c>
      <c r="C7" s="2" t="s">
        <v>15</v>
      </c>
      <c r="D7" s="1" t="s">
        <v>16</v>
      </c>
      <c r="E7" s="1" t="s">
        <v>17</v>
      </c>
      <c r="F7" s="9" t="s">
        <v>43</v>
      </c>
      <c r="G7" s="9" t="s">
        <v>44</v>
      </c>
      <c r="H7" s="7">
        <f t="shared" si="0"/>
        <v>21</v>
      </c>
      <c r="I7" s="9">
        <v>10</v>
      </c>
      <c r="J7" s="9">
        <v>2</v>
      </c>
      <c r="K7" s="9">
        <v>9</v>
      </c>
      <c r="L7" s="1">
        <f t="shared" si="1"/>
        <v>336</v>
      </c>
      <c r="M7" s="10" t="s">
        <v>47</v>
      </c>
    </row>
    <row r="8" spans="1:13" ht="38.25" customHeight="1">
      <c r="A8" s="1">
        <v>5</v>
      </c>
      <c r="B8" s="2" t="s">
        <v>14</v>
      </c>
      <c r="C8" s="2" t="s">
        <v>15</v>
      </c>
      <c r="D8" s="1" t="s">
        <v>16</v>
      </c>
      <c r="E8" s="1" t="s">
        <v>17</v>
      </c>
      <c r="F8" s="2" t="s">
        <v>26</v>
      </c>
      <c r="G8" s="2" t="s">
        <v>27</v>
      </c>
      <c r="H8" s="7">
        <f t="shared" si="0"/>
        <v>27</v>
      </c>
      <c r="I8" s="1">
        <v>15</v>
      </c>
      <c r="J8" s="1">
        <v>6</v>
      </c>
      <c r="K8" s="1">
        <v>6</v>
      </c>
      <c r="L8" s="1">
        <f t="shared" si="1"/>
        <v>432</v>
      </c>
      <c r="M8" s="10" t="s">
        <v>46</v>
      </c>
    </row>
    <row r="9" spans="1:13" ht="40.5" customHeight="1">
      <c r="A9" s="1">
        <v>6</v>
      </c>
      <c r="B9" s="2" t="s">
        <v>14</v>
      </c>
      <c r="C9" s="2" t="s">
        <v>15</v>
      </c>
      <c r="D9" s="1" t="s">
        <v>16</v>
      </c>
      <c r="E9" s="1" t="s">
        <v>17</v>
      </c>
      <c r="F9" s="2" t="s">
        <v>28</v>
      </c>
      <c r="G9" s="1" t="s">
        <v>29</v>
      </c>
      <c r="H9" s="7">
        <f t="shared" si="0"/>
        <v>23</v>
      </c>
      <c r="I9" s="1">
        <v>10</v>
      </c>
      <c r="J9" s="1">
        <v>3</v>
      </c>
      <c r="K9" s="1">
        <v>10</v>
      </c>
      <c r="L9" s="1">
        <f t="shared" si="1"/>
        <v>368</v>
      </c>
      <c r="M9" s="10" t="s">
        <v>49</v>
      </c>
    </row>
    <row r="10" spans="1:13" s="12" customFormat="1" ht="25.5" customHeight="1">
      <c r="A10" s="1">
        <v>7</v>
      </c>
      <c r="B10" s="6" t="s">
        <v>14</v>
      </c>
      <c r="C10" s="6" t="s">
        <v>15</v>
      </c>
      <c r="D10" s="6" t="s">
        <v>16</v>
      </c>
      <c r="E10" s="1" t="s">
        <v>17</v>
      </c>
      <c r="F10" s="4" t="s">
        <v>30</v>
      </c>
      <c r="G10" s="6"/>
      <c r="H10" s="7">
        <f t="shared" si="0"/>
        <v>54</v>
      </c>
      <c r="I10" s="6">
        <v>21</v>
      </c>
      <c r="J10" s="6">
        <v>19</v>
      </c>
      <c r="K10" s="6">
        <v>14</v>
      </c>
      <c r="L10" s="1">
        <f t="shared" si="1"/>
        <v>864</v>
      </c>
      <c r="M10" s="10" t="s">
        <v>48</v>
      </c>
    </row>
    <row r="11" spans="1:13" ht="31.5" customHeight="1">
      <c r="A11" s="1">
        <v>8</v>
      </c>
      <c r="B11" s="2" t="s">
        <v>14</v>
      </c>
      <c r="C11" s="2" t="s">
        <v>15</v>
      </c>
      <c r="D11" s="1" t="s">
        <v>16</v>
      </c>
      <c r="E11" s="1" t="s">
        <v>17</v>
      </c>
      <c r="F11" s="4" t="s">
        <v>41</v>
      </c>
      <c r="G11" s="1" t="s">
        <v>42</v>
      </c>
      <c r="H11" s="7">
        <f t="shared" si="0"/>
        <v>50</v>
      </c>
      <c r="I11" s="1"/>
      <c r="J11" s="1"/>
      <c r="K11" s="1">
        <v>50</v>
      </c>
      <c r="L11" s="1">
        <f t="shared" si="1"/>
        <v>800</v>
      </c>
      <c r="M11" s="10" t="s">
        <v>49</v>
      </c>
    </row>
    <row r="12" spans="1:13" ht="24.95" customHeight="1">
      <c r="A12" s="1">
        <v>9</v>
      </c>
      <c r="B12" s="2" t="s">
        <v>14</v>
      </c>
      <c r="C12" s="2" t="s">
        <v>15</v>
      </c>
      <c r="D12" s="1" t="s">
        <v>16</v>
      </c>
      <c r="E12" s="1" t="s">
        <v>17</v>
      </c>
      <c r="F12" s="4" t="s">
        <v>31</v>
      </c>
      <c r="G12" s="1"/>
      <c r="H12" s="7">
        <f t="shared" si="0"/>
        <v>1</v>
      </c>
      <c r="I12" s="1">
        <v>1</v>
      </c>
      <c r="J12" s="1"/>
      <c r="K12" s="1"/>
      <c r="L12" s="1">
        <f t="shared" si="1"/>
        <v>16</v>
      </c>
      <c r="M12" s="10" t="s">
        <v>49</v>
      </c>
    </row>
    <row r="13" spans="1:13" ht="24.95" customHeight="1">
      <c r="A13" s="1">
        <v>10</v>
      </c>
      <c r="B13" s="2" t="s">
        <v>14</v>
      </c>
      <c r="C13" s="2" t="s">
        <v>15</v>
      </c>
      <c r="D13" s="1" t="s">
        <v>16</v>
      </c>
      <c r="E13" s="1" t="s">
        <v>17</v>
      </c>
      <c r="F13" s="4" t="s">
        <v>32</v>
      </c>
      <c r="G13" s="1"/>
      <c r="H13" s="7">
        <f t="shared" si="0"/>
        <v>11</v>
      </c>
      <c r="I13" s="1">
        <v>5</v>
      </c>
      <c r="J13" s="1">
        <v>2</v>
      </c>
      <c r="K13" s="1">
        <v>4</v>
      </c>
      <c r="L13" s="1">
        <f t="shared" si="1"/>
        <v>176</v>
      </c>
      <c r="M13" s="10" t="s">
        <v>49</v>
      </c>
    </row>
    <row r="14" spans="1:13" ht="24.95" customHeight="1">
      <c r="A14" s="1">
        <v>11</v>
      </c>
      <c r="B14" s="2" t="s">
        <v>14</v>
      </c>
      <c r="C14" s="2" t="s">
        <v>15</v>
      </c>
      <c r="D14" s="1" t="s">
        <v>16</v>
      </c>
      <c r="E14" s="1" t="s">
        <v>17</v>
      </c>
      <c r="F14" s="4" t="s">
        <v>33</v>
      </c>
      <c r="G14" s="1"/>
      <c r="H14" s="7">
        <f t="shared" si="0"/>
        <v>35</v>
      </c>
      <c r="I14" s="1">
        <v>20</v>
      </c>
      <c r="J14" s="1">
        <v>5</v>
      </c>
      <c r="K14" s="1">
        <v>10</v>
      </c>
      <c r="L14" s="1">
        <f t="shared" si="1"/>
        <v>560</v>
      </c>
      <c r="M14" s="10" t="s">
        <v>49</v>
      </c>
    </row>
    <row r="15" spans="1:13" ht="24.95" customHeight="1">
      <c r="A15" s="1">
        <v>12</v>
      </c>
      <c r="B15" s="2" t="s">
        <v>14</v>
      </c>
      <c r="C15" s="2" t="s">
        <v>15</v>
      </c>
      <c r="D15" s="1" t="s">
        <v>16</v>
      </c>
      <c r="E15" s="1" t="s">
        <v>17</v>
      </c>
      <c r="F15" s="5" t="s">
        <v>34</v>
      </c>
      <c r="G15" s="1"/>
      <c r="H15" s="7">
        <f t="shared" si="0"/>
        <v>31</v>
      </c>
      <c r="I15" s="8">
        <v>25</v>
      </c>
      <c r="J15" s="8">
        <v>0</v>
      </c>
      <c r="K15" s="8">
        <v>6</v>
      </c>
      <c r="L15" s="1">
        <f t="shared" si="1"/>
        <v>496</v>
      </c>
      <c r="M15" s="10" t="s">
        <v>49</v>
      </c>
    </row>
    <row r="16" spans="1:13" ht="24.95" customHeight="1">
      <c r="A16" s="1">
        <v>13</v>
      </c>
      <c r="B16" s="2" t="s">
        <v>14</v>
      </c>
      <c r="C16" s="2" t="s">
        <v>15</v>
      </c>
      <c r="D16" s="1" t="s">
        <v>16</v>
      </c>
      <c r="E16" s="1" t="s">
        <v>17</v>
      </c>
      <c r="F16" s="4" t="s">
        <v>35</v>
      </c>
      <c r="G16" s="1"/>
      <c r="H16" s="7">
        <f t="shared" si="0"/>
        <v>12</v>
      </c>
      <c r="I16" s="1">
        <v>5</v>
      </c>
      <c r="J16" s="1">
        <v>1</v>
      </c>
      <c r="K16" s="1">
        <v>6</v>
      </c>
      <c r="L16" s="1">
        <f t="shared" si="1"/>
        <v>192</v>
      </c>
      <c r="M16" s="10" t="s">
        <v>49</v>
      </c>
    </row>
    <row r="17" spans="1:13" ht="24.95" customHeight="1">
      <c r="A17" s="1">
        <v>14</v>
      </c>
      <c r="B17" s="2" t="s">
        <v>14</v>
      </c>
      <c r="C17" s="2" t="s">
        <v>15</v>
      </c>
      <c r="D17" s="1" t="s">
        <v>16</v>
      </c>
      <c r="E17" s="1" t="s">
        <v>17</v>
      </c>
      <c r="F17" s="3" t="s">
        <v>36</v>
      </c>
      <c r="G17" s="1"/>
      <c r="H17" s="7">
        <f t="shared" si="0"/>
        <v>8</v>
      </c>
      <c r="I17" s="1">
        <v>4</v>
      </c>
      <c r="J17" s="1">
        <v>2</v>
      </c>
      <c r="K17" s="1">
        <v>2</v>
      </c>
      <c r="L17" s="1">
        <f t="shared" si="1"/>
        <v>128</v>
      </c>
      <c r="M17" s="10" t="s">
        <v>49</v>
      </c>
    </row>
    <row r="18" spans="1:13" ht="24.95" customHeight="1">
      <c r="A18" s="1">
        <v>15</v>
      </c>
      <c r="B18" s="2" t="s">
        <v>14</v>
      </c>
      <c r="C18" s="2" t="s">
        <v>15</v>
      </c>
      <c r="D18" s="1" t="s">
        <v>16</v>
      </c>
      <c r="E18" s="1" t="s">
        <v>17</v>
      </c>
      <c r="F18" s="3" t="s">
        <v>37</v>
      </c>
      <c r="G18" s="1"/>
      <c r="H18" s="7">
        <f t="shared" si="0"/>
        <v>6</v>
      </c>
      <c r="I18" s="1">
        <v>2</v>
      </c>
      <c r="J18" s="1">
        <v>2</v>
      </c>
      <c r="K18" s="1">
        <v>2</v>
      </c>
      <c r="L18" s="1">
        <f t="shared" si="1"/>
        <v>96</v>
      </c>
      <c r="M18" s="10" t="s">
        <v>49</v>
      </c>
    </row>
    <row r="19" spans="1:13" ht="24.95" customHeight="1">
      <c r="A19" s="1">
        <v>16</v>
      </c>
      <c r="B19" s="2" t="s">
        <v>14</v>
      </c>
      <c r="C19" s="2" t="s">
        <v>15</v>
      </c>
      <c r="D19" s="1" t="s">
        <v>16</v>
      </c>
      <c r="E19" s="1" t="s">
        <v>17</v>
      </c>
      <c r="F19" s="3" t="s">
        <v>38</v>
      </c>
      <c r="G19" s="1"/>
      <c r="H19" s="7">
        <f t="shared" si="0"/>
        <v>11</v>
      </c>
      <c r="I19" s="1">
        <v>3</v>
      </c>
      <c r="J19" s="1">
        <v>4</v>
      </c>
      <c r="K19" s="1">
        <v>4</v>
      </c>
      <c r="L19" s="1">
        <f t="shared" si="1"/>
        <v>176</v>
      </c>
      <c r="M19" s="10" t="s">
        <v>49</v>
      </c>
    </row>
    <row r="20" spans="1:13" ht="24.95" customHeight="1">
      <c r="A20" s="1">
        <v>17</v>
      </c>
      <c r="B20" s="2" t="s">
        <v>14</v>
      </c>
      <c r="C20" s="2" t="s">
        <v>15</v>
      </c>
      <c r="D20" s="1" t="s">
        <v>16</v>
      </c>
      <c r="E20" s="1" t="s">
        <v>17</v>
      </c>
      <c r="F20" s="3" t="s">
        <v>39</v>
      </c>
      <c r="G20" s="1"/>
      <c r="H20" s="7">
        <f t="shared" si="0"/>
        <v>0</v>
      </c>
      <c r="I20" s="1">
        <v>0</v>
      </c>
      <c r="J20" s="1">
        <v>0</v>
      </c>
      <c r="K20" s="1">
        <v>0</v>
      </c>
      <c r="L20" s="1">
        <f t="shared" si="1"/>
        <v>0</v>
      </c>
      <c r="M20" s="10" t="s">
        <v>49</v>
      </c>
    </row>
    <row r="21" spans="1:13" ht="37.5" customHeight="1">
      <c r="A21" s="1">
        <v>18</v>
      </c>
      <c r="B21" s="2" t="s">
        <v>14</v>
      </c>
      <c r="C21" s="2" t="s">
        <v>15</v>
      </c>
      <c r="D21" s="1" t="s">
        <v>16</v>
      </c>
      <c r="E21" s="1" t="s">
        <v>17</v>
      </c>
      <c r="F21" s="3" t="s">
        <v>40</v>
      </c>
      <c r="G21" s="1"/>
      <c r="H21" s="7">
        <f t="shared" si="0"/>
        <v>2</v>
      </c>
      <c r="I21" s="1">
        <v>1</v>
      </c>
      <c r="J21" s="1">
        <v>0</v>
      </c>
      <c r="K21" s="1">
        <v>1</v>
      </c>
      <c r="L21" s="1">
        <f t="shared" si="1"/>
        <v>32</v>
      </c>
      <c r="M21" s="10" t="s">
        <v>48</v>
      </c>
    </row>
    <row r="22" spans="1:13" ht="42.75" customHeight="1">
      <c r="A22" s="1">
        <v>19</v>
      </c>
      <c r="B22" s="2" t="s">
        <v>14</v>
      </c>
      <c r="C22" s="2" t="s">
        <v>15</v>
      </c>
      <c r="D22" s="1" t="s">
        <v>16</v>
      </c>
      <c r="E22" s="1" t="s">
        <v>17</v>
      </c>
      <c r="F22" s="2" t="s">
        <v>24</v>
      </c>
      <c r="G22" s="2" t="s">
        <v>25</v>
      </c>
      <c r="H22" s="7">
        <f t="shared" si="0"/>
        <v>29</v>
      </c>
      <c r="I22" s="1">
        <v>15</v>
      </c>
      <c r="J22" s="1">
        <v>2</v>
      </c>
      <c r="K22" s="1">
        <v>12</v>
      </c>
      <c r="L22" s="1">
        <f t="shared" si="1"/>
        <v>464</v>
      </c>
      <c r="M22" s="10" t="s">
        <v>49</v>
      </c>
    </row>
    <row r="23" spans="1:13" ht="41.25" customHeight="1">
      <c r="A23" s="10" t="s">
        <v>45</v>
      </c>
      <c r="B23" s="1"/>
      <c r="C23" s="1"/>
      <c r="D23" s="1"/>
      <c r="E23" s="1"/>
      <c r="F23" s="1"/>
      <c r="G23" s="1"/>
      <c r="H23" s="1">
        <f>SUM(H4:H22)</f>
        <v>368</v>
      </c>
      <c r="I23" s="1">
        <f t="shared" ref="I23:K23" si="2">SUM(I4:I22)</f>
        <v>163</v>
      </c>
      <c r="J23" s="1">
        <f t="shared" si="2"/>
        <v>55</v>
      </c>
      <c r="K23" s="1">
        <f t="shared" si="2"/>
        <v>150</v>
      </c>
      <c r="L23" s="1">
        <f>SUM(L4:L22)</f>
        <v>5888</v>
      </c>
      <c r="M23" s="1"/>
    </row>
    <row r="24" spans="1:13" ht="41.25" customHeight="1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</row>
    <row r="25" spans="1:13" ht="50.25" customHeight="1">
      <c r="A25" s="27" t="s">
        <v>50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</row>
    <row r="26" spans="1:13" ht="32.25" customHeight="1">
      <c r="A26" s="25" t="s">
        <v>0</v>
      </c>
      <c r="B26" s="25" t="s">
        <v>1</v>
      </c>
      <c r="C26" s="25" t="s">
        <v>2</v>
      </c>
      <c r="D26" s="26" t="s">
        <v>3</v>
      </c>
      <c r="E26" s="26" t="s">
        <v>4</v>
      </c>
      <c r="F26" s="26" t="s">
        <v>5</v>
      </c>
      <c r="G26" s="24" t="s">
        <v>6</v>
      </c>
      <c r="H26" s="24" t="s">
        <v>7</v>
      </c>
      <c r="I26" s="24"/>
      <c r="J26" s="24"/>
      <c r="K26" s="24"/>
      <c r="L26" s="26" t="s">
        <v>8</v>
      </c>
      <c r="M26" s="24" t="s">
        <v>9</v>
      </c>
    </row>
    <row r="27" spans="1:13" ht="34.5" customHeight="1">
      <c r="A27" s="25"/>
      <c r="B27" s="25"/>
      <c r="C27" s="25"/>
      <c r="D27" s="26"/>
      <c r="E27" s="26"/>
      <c r="F27" s="26"/>
      <c r="G27" s="24"/>
      <c r="H27" s="13" t="s">
        <v>10</v>
      </c>
      <c r="I27" s="13" t="s">
        <v>11</v>
      </c>
      <c r="J27" s="13" t="s">
        <v>12</v>
      </c>
      <c r="K27" s="13" t="s">
        <v>13</v>
      </c>
      <c r="L27" s="25"/>
      <c r="M27" s="24"/>
    </row>
    <row r="28" spans="1:13" ht="27">
      <c r="A28" s="21">
        <v>1</v>
      </c>
      <c r="B28" s="6" t="s">
        <v>14</v>
      </c>
      <c r="C28" s="6" t="s">
        <v>15</v>
      </c>
      <c r="D28" s="6" t="s">
        <v>16</v>
      </c>
      <c r="E28" s="6" t="s">
        <v>52</v>
      </c>
      <c r="F28" s="4" t="s">
        <v>51</v>
      </c>
      <c r="G28" s="6"/>
      <c r="H28" s="17"/>
      <c r="I28" s="6"/>
      <c r="J28" s="6"/>
      <c r="K28" s="6"/>
      <c r="L28" s="6">
        <v>102</v>
      </c>
      <c r="M28" s="6" t="s">
        <v>48</v>
      </c>
    </row>
    <row r="29" spans="1:13" ht="27">
      <c r="A29" s="21">
        <v>2</v>
      </c>
      <c r="B29" s="6" t="s">
        <v>14</v>
      </c>
      <c r="C29" s="6" t="s">
        <v>15</v>
      </c>
      <c r="D29" s="6" t="s">
        <v>16</v>
      </c>
      <c r="E29" s="6" t="s">
        <v>52</v>
      </c>
      <c r="F29" s="18" t="s">
        <v>53</v>
      </c>
      <c r="G29" s="18"/>
      <c r="H29" s="18"/>
      <c r="I29" s="18"/>
      <c r="J29" s="18"/>
      <c r="K29" s="18"/>
      <c r="L29" s="6">
        <v>102</v>
      </c>
      <c r="M29" s="6" t="s">
        <v>48</v>
      </c>
    </row>
    <row r="30" spans="1:13" ht="27">
      <c r="A30" s="21">
        <v>3</v>
      </c>
      <c r="B30" s="6" t="s">
        <v>14</v>
      </c>
      <c r="C30" s="6" t="s">
        <v>15</v>
      </c>
      <c r="D30" s="6" t="s">
        <v>16</v>
      </c>
      <c r="E30" s="6" t="s">
        <v>52</v>
      </c>
      <c r="F30" s="19" t="s">
        <v>54</v>
      </c>
      <c r="G30" s="18"/>
      <c r="H30" s="18"/>
      <c r="I30" s="18"/>
      <c r="J30" s="18"/>
      <c r="K30" s="18"/>
      <c r="L30" s="6">
        <v>102</v>
      </c>
      <c r="M30" s="6" t="s">
        <v>48</v>
      </c>
    </row>
    <row r="31" spans="1:13" ht="27">
      <c r="A31" s="21">
        <v>4</v>
      </c>
      <c r="B31" s="6" t="s">
        <v>14</v>
      </c>
      <c r="C31" s="6" t="s">
        <v>15</v>
      </c>
      <c r="D31" s="6" t="s">
        <v>16</v>
      </c>
      <c r="E31" s="6" t="s">
        <v>52</v>
      </c>
      <c r="F31" s="20" t="s">
        <v>55</v>
      </c>
      <c r="G31" s="18"/>
      <c r="H31" s="18"/>
      <c r="I31" s="18"/>
      <c r="J31" s="18"/>
      <c r="K31" s="18"/>
      <c r="L31" s="6">
        <v>102</v>
      </c>
      <c r="M31" s="6" t="s">
        <v>48</v>
      </c>
    </row>
    <row r="32" spans="1:13" ht="27">
      <c r="A32" s="21">
        <v>5</v>
      </c>
      <c r="B32" s="6" t="s">
        <v>14</v>
      </c>
      <c r="C32" s="6" t="s">
        <v>15</v>
      </c>
      <c r="D32" s="6" t="s">
        <v>16</v>
      </c>
      <c r="E32" s="6" t="s">
        <v>52</v>
      </c>
      <c r="F32" s="18" t="s">
        <v>56</v>
      </c>
      <c r="G32" s="18"/>
      <c r="H32" s="18"/>
      <c r="I32" s="18"/>
      <c r="J32" s="18"/>
      <c r="K32" s="18"/>
      <c r="L32" s="6">
        <v>102</v>
      </c>
      <c r="M32" s="6" t="s">
        <v>48</v>
      </c>
    </row>
    <row r="33" spans="1:13" ht="27">
      <c r="A33" s="21">
        <v>6</v>
      </c>
      <c r="B33" s="6" t="s">
        <v>14</v>
      </c>
      <c r="C33" s="6" t="s">
        <v>15</v>
      </c>
      <c r="D33" s="6" t="s">
        <v>16</v>
      </c>
      <c r="E33" s="6" t="s">
        <v>52</v>
      </c>
      <c r="F33" s="18" t="s">
        <v>57</v>
      </c>
      <c r="G33" s="18"/>
      <c r="H33" s="18"/>
      <c r="I33" s="18"/>
      <c r="J33" s="18"/>
      <c r="K33" s="18"/>
      <c r="L33" s="6">
        <v>102</v>
      </c>
      <c r="M33" s="6" t="s">
        <v>48</v>
      </c>
    </row>
    <row r="34" spans="1:13" ht="36" customHeight="1">
      <c r="A34" s="22" t="s">
        <v>58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>
        <v>612</v>
      </c>
      <c r="M34" s="18"/>
    </row>
  </sheetData>
  <mergeCells count="22">
    <mergeCell ref="A25:M25"/>
    <mergeCell ref="A26:A27"/>
    <mergeCell ref="B26:B27"/>
    <mergeCell ref="C26:C27"/>
    <mergeCell ref="D26:D27"/>
    <mergeCell ref="E26:E27"/>
    <mergeCell ref="F26:F27"/>
    <mergeCell ref="G26:G27"/>
    <mergeCell ref="H26:K26"/>
    <mergeCell ref="L26:L27"/>
    <mergeCell ref="M26:M27"/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phoneticPr fontId="8" type="noConversion"/>
  <dataValidations count="3">
    <dataValidation type="list" allowBlank="1" showInputMessage="1" showErrorMessage="1" sqref="E28:E1048576 E4:E24">
      <formula1>"是,否"</formula1>
    </dataValidation>
    <dataValidation type="list" allowBlank="1" showInputMessage="1" showErrorMessage="1" sqref="D4:D24 D28:D1048576">
      <formula1>"批发市场,零售市场"</formula1>
    </dataValidation>
    <dataValidation allowBlank="1" showInputMessage="1" showErrorMessage="1" sqref="A1:M1"/>
  </dataValidations>
  <printOptions horizontalCentered="1"/>
  <pageMargins left="0" right="0" top="0.39305555555555599" bottom="0.39305555555555599" header="0.51180555555555596" footer="0.51180555555555596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scj</dc:creator>
  <cp:lastModifiedBy>1</cp:lastModifiedBy>
  <cp:lastPrinted>2026-02-04T08:40:09Z</cp:lastPrinted>
  <dcterms:created xsi:type="dcterms:W3CDTF">2025-03-06T18:37:00Z</dcterms:created>
  <dcterms:modified xsi:type="dcterms:W3CDTF">2026-02-05T03:22:17Z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EC3CE084CED94790AC0EB0BA4F562BC1_13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