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8195" windowHeight="9345" activeTab="0"/>
  </bookViews>
  <sheets>
    <sheet name="变动审批表" sheetId="1" r:id="rId1"/>
    <sheet name="党政人大正职" sheetId="2" r:id="rId2"/>
    <sheet name="教师变动审批名册" sheetId="3" r:id="rId3"/>
  </sheets>
  <definedNames>
    <definedName name="_xlnm.Print_Area" localSheetId="1">'党政人大正职'!$A$1:$G$19</definedName>
    <definedName name="_xlnm.Print_Titles" localSheetId="2">'教师变动审批名册'!$2:$4</definedName>
  </definedNames>
  <calcPr fullCalcOnLoad="1"/>
</workbook>
</file>

<file path=xl/comments1.xml><?xml version="1.0" encoding="utf-8"?>
<comments xmlns="http://schemas.openxmlformats.org/spreadsheetml/2006/main">
  <authors>
    <author>admin</author>
  </authors>
  <commentList>
    <comment ref="C4" authorId="0">
      <text>
        <r>
          <rPr>
            <b/>
            <sz val="9"/>
            <rFont val="宋体"/>
            <family val="0"/>
          </rPr>
          <t>录入时间格式：如2001-01</t>
        </r>
        <r>
          <rPr>
            <sz val="9"/>
            <rFont val="宋体"/>
            <family val="0"/>
          </rPr>
          <t xml:space="preserve">
</t>
        </r>
      </text>
    </comment>
    <comment ref="H4" authorId="0">
      <text>
        <r>
          <rPr>
            <b/>
            <sz val="9"/>
            <rFont val="宋体"/>
            <family val="0"/>
          </rPr>
          <t xml:space="preserve">录入时间格式：如2001-01
</t>
        </r>
        <r>
          <rPr>
            <sz val="9"/>
            <rFont val="宋体"/>
            <family val="0"/>
          </rPr>
          <t xml:space="preserve">
</t>
        </r>
      </text>
    </comment>
    <comment ref="Q4" authorId="0">
      <text>
        <r>
          <rPr>
            <sz val="9"/>
            <rFont val="宋体"/>
            <family val="0"/>
          </rPr>
          <t xml:space="preserve">自动计算。
</t>
        </r>
      </text>
    </comment>
    <comment ref="T4" authorId="0">
      <text>
        <r>
          <rPr>
            <b/>
            <sz val="9"/>
            <rFont val="宋体"/>
            <family val="0"/>
          </rPr>
          <t>自动计算。</t>
        </r>
        <r>
          <rPr>
            <sz val="9"/>
            <rFont val="宋体"/>
            <family val="0"/>
          </rPr>
          <t xml:space="preserve">
</t>
        </r>
      </text>
    </comment>
    <comment ref="L4" authorId="0">
      <text>
        <r>
          <rPr>
            <b/>
            <sz val="9"/>
            <rFont val="宋体"/>
            <family val="0"/>
          </rPr>
          <t>**镇**职务,在同一单位填最后职务。</t>
        </r>
      </text>
    </comment>
    <comment ref="M19" authorId="0">
      <text>
        <r>
          <rPr>
            <sz val="9"/>
            <rFont val="宋体"/>
            <family val="0"/>
          </rPr>
          <t xml:space="preserve">自动计算。
</t>
        </r>
      </text>
    </comment>
    <comment ref="S19" authorId="0">
      <text>
        <r>
          <rPr>
            <b/>
            <sz val="9"/>
            <rFont val="宋体"/>
            <family val="0"/>
          </rPr>
          <t>自动计算。</t>
        </r>
        <r>
          <rPr>
            <sz val="9"/>
            <rFont val="宋体"/>
            <family val="0"/>
          </rPr>
          <t xml:space="preserve">
</t>
        </r>
      </text>
    </comment>
    <comment ref="A1" authorId="0">
      <text>
        <r>
          <rPr>
            <sz val="9"/>
            <rFont val="宋体"/>
            <family val="0"/>
          </rPr>
          <t xml:space="preserve">此表适合工作调动、到达年限晋升人员。
</t>
        </r>
      </text>
    </comment>
    <comment ref="O3" authorId="0">
      <text>
        <r>
          <rPr>
            <b/>
            <sz val="9"/>
            <rFont val="宋体"/>
            <family val="0"/>
          </rPr>
          <t>录入格式：2003-01</t>
        </r>
        <r>
          <rPr>
            <sz val="9"/>
            <rFont val="宋体"/>
            <family val="0"/>
          </rPr>
          <t xml:space="preserve">
</t>
        </r>
      </text>
    </comment>
    <comment ref="U3" authorId="0">
      <text>
        <r>
          <rPr>
            <b/>
            <sz val="9"/>
            <rFont val="宋体"/>
            <family val="0"/>
          </rPr>
          <t>录入格式：2003-01</t>
        </r>
        <r>
          <rPr>
            <sz val="9"/>
            <rFont val="宋体"/>
            <family val="0"/>
          </rPr>
          <t xml:space="preserve">
</t>
        </r>
      </text>
    </comment>
    <comment ref="R3" authorId="0">
      <text>
        <r>
          <rPr>
            <b/>
            <sz val="9"/>
            <rFont val="宋体"/>
            <family val="0"/>
          </rPr>
          <t>变动时间指:在乡镇区域工作满5、10、15、20、25、30周年时间。</t>
        </r>
        <r>
          <rPr>
            <sz val="9"/>
            <rFont val="宋体"/>
            <family val="0"/>
          </rPr>
          <t xml:space="preserve">
</t>
        </r>
      </text>
    </comment>
  </commentList>
</comments>
</file>

<file path=xl/comments2.xml><?xml version="1.0" encoding="utf-8"?>
<comments xmlns="http://schemas.openxmlformats.org/spreadsheetml/2006/main">
  <authors>
    <author>admin</author>
  </authors>
  <commentList>
    <comment ref="F4" authorId="0">
      <text>
        <r>
          <rPr>
            <sz val="9"/>
            <rFont val="宋体"/>
            <family val="0"/>
          </rPr>
          <t xml:space="preserve">根据2017年9月29日市委常委会议纪要，乡镇人大主席、街道人大工委主任享受同级党政正职同样的岗位补贴，从2017年8月开始执行。
</t>
        </r>
      </text>
    </comment>
  </commentList>
</comments>
</file>

<file path=xl/sharedStrings.xml><?xml version="1.0" encoding="utf-8"?>
<sst xmlns="http://schemas.openxmlformats.org/spreadsheetml/2006/main" count="94" uniqueCount="80">
  <si>
    <t>普宁市乡镇工作补贴变动审批表</t>
  </si>
  <si>
    <t>填报单位:</t>
  </si>
  <si>
    <t>填报时间：</t>
  </si>
  <si>
    <t>姓 名</t>
  </si>
  <si>
    <t>性别</t>
  </si>
  <si>
    <t>参加工作
时  间</t>
  </si>
  <si>
    <t>调动或变动时  间</t>
  </si>
  <si>
    <t>截止调动到乡镇区域工作或到达符合增加补贴年限当月在乡镇工作履历</t>
  </si>
  <si>
    <t>开始时间</t>
  </si>
  <si>
    <t>结束时间</t>
  </si>
  <si>
    <t>工作单位及职务</t>
  </si>
  <si>
    <t>年限(月数）</t>
  </si>
  <si>
    <t>在乡镇年限
合计</t>
  </si>
  <si>
    <t>2015年前在乡镇工作期间年度考核情况</t>
  </si>
  <si>
    <t>基本称职（基本合格）年度</t>
  </si>
  <si>
    <t>不称职（不合格）年度</t>
  </si>
  <si>
    <t>因受处分      不定等次年度</t>
  </si>
  <si>
    <t>其他原因未参加考核年度</t>
  </si>
  <si>
    <t>应扣除年限合计(月数）</t>
  </si>
  <si>
    <t>2015年起在乡镇工作期间年度考核情况</t>
  </si>
  <si>
    <t>单位
意见</t>
  </si>
  <si>
    <t xml:space="preserve">     根据 粤人社发【2015】221号和普人社【2017】15号文规定：</t>
  </si>
  <si>
    <t>至</t>
  </si>
  <si>
    <t>止，其在乡镇工作年限</t>
  </si>
  <si>
    <t>，执行标准</t>
  </si>
  <si>
    <t>元。</t>
  </si>
  <si>
    <t>（盖章）</t>
  </si>
  <si>
    <t xml:space="preserve">   年   月  日</t>
  </si>
  <si>
    <t>主管部门意见</t>
  </si>
  <si>
    <t>同意上报</t>
  </si>
  <si>
    <t>审批机关意见</t>
  </si>
  <si>
    <t>同 意</t>
  </si>
  <si>
    <t>(盖章)</t>
  </si>
  <si>
    <t>备注</t>
  </si>
  <si>
    <t xml:space="preserve">                       </t>
  </si>
  <si>
    <t xml:space="preserve">填表人： </t>
  </si>
  <si>
    <t xml:space="preserve">单位负责人：(签名) </t>
  </si>
  <si>
    <t>普宁市乡镇、街道党政正职岗位补贴审批名册表</t>
  </si>
  <si>
    <t>填报单位（盖章）：</t>
  </si>
  <si>
    <t>单位负责人：</t>
  </si>
  <si>
    <t>填报人：</t>
  </si>
  <si>
    <t>序号</t>
  </si>
  <si>
    <t>姓名</t>
  </si>
  <si>
    <t>现任职务</t>
  </si>
  <si>
    <t>任职
时间</t>
  </si>
  <si>
    <t>补贴
标准</t>
  </si>
  <si>
    <t>执行
时间</t>
  </si>
  <si>
    <r>
      <t>本 页</t>
    </r>
    <r>
      <rPr>
        <sz val="12"/>
        <rFont val="宋体"/>
        <family val="0"/>
      </rPr>
      <t xml:space="preserve"> </t>
    </r>
    <r>
      <rPr>
        <sz val="12"/>
        <rFont val="宋体"/>
        <family val="0"/>
      </rPr>
      <t>小 计</t>
    </r>
  </si>
  <si>
    <t>——</t>
  </si>
  <si>
    <t>2、此表一式四份。</t>
  </si>
  <si>
    <r>
      <t>1、乡镇党政人大正职每人月</t>
    </r>
    <r>
      <rPr>
        <sz val="12"/>
        <rFont val="宋体"/>
        <family val="0"/>
      </rPr>
      <t>1000</t>
    </r>
    <r>
      <rPr>
        <sz val="12"/>
        <rFont val="宋体"/>
        <family val="0"/>
      </rPr>
      <t>元，街道党政人大正职每人月</t>
    </r>
    <r>
      <rPr>
        <sz val="12"/>
        <rFont val="宋体"/>
        <family val="0"/>
      </rPr>
      <t>700</t>
    </r>
    <r>
      <rPr>
        <sz val="12"/>
        <rFont val="宋体"/>
        <family val="0"/>
      </rPr>
      <t>元；</t>
    </r>
  </si>
  <si>
    <t>1</t>
  </si>
  <si>
    <t>吴章业</t>
  </si>
  <si>
    <t>后溪乡人大主席</t>
  </si>
  <si>
    <t>普宁市义务教育学校工作人员乡镇补贴变动审批名册表</t>
  </si>
  <si>
    <t>单位(盖章):</t>
  </si>
  <si>
    <t>学校负责人（签名）：</t>
  </si>
  <si>
    <t>:</t>
  </si>
  <si>
    <t>教育组审核人（签名）：</t>
  </si>
  <si>
    <t>姓名</t>
  </si>
  <si>
    <t>出生年月</t>
  </si>
  <si>
    <t>参加工
作时间</t>
  </si>
  <si>
    <t>变动原因</t>
  </si>
  <si>
    <t>变动前</t>
  </si>
  <si>
    <t>变动后</t>
  </si>
  <si>
    <t>金额
（增减）</t>
  </si>
  <si>
    <t>执行时间</t>
  </si>
  <si>
    <t>市教育局审核意见</t>
  </si>
  <si>
    <t>市人社局审批意见</t>
  </si>
  <si>
    <t>备注</t>
  </si>
  <si>
    <t>学校名称</t>
  </si>
  <si>
    <t>地区
类别</t>
  </si>
  <si>
    <t>连续工龄</t>
  </si>
  <si>
    <t>津贴
标准</t>
  </si>
  <si>
    <r>
      <t>同
意</t>
    </r>
    <r>
      <rPr>
        <b/>
        <sz val="20"/>
        <rFont val="宋体"/>
        <family val="0"/>
      </rPr>
      <t xml:space="preserve">
</t>
    </r>
    <r>
      <rPr>
        <sz val="9"/>
        <rFont val="宋体"/>
        <family val="0"/>
      </rPr>
      <t>2018年     8月2日</t>
    </r>
  </si>
  <si>
    <r>
      <t xml:space="preserve">同
</t>
    </r>
    <r>
      <rPr>
        <sz val="26"/>
        <rFont val="宋体"/>
        <family val="0"/>
      </rPr>
      <t>意</t>
    </r>
    <r>
      <rPr>
        <sz val="20"/>
        <rFont val="宋体"/>
        <family val="0"/>
      </rPr>
      <t xml:space="preserve">
</t>
    </r>
    <r>
      <rPr>
        <sz val="9"/>
        <rFont val="宋体"/>
        <family val="0"/>
      </rPr>
      <t>2018年     8月2日</t>
    </r>
  </si>
  <si>
    <t>合计</t>
  </si>
  <si>
    <t>说明：1、凡涉及人员变动（含本镇场内变动），岗位津贴标准发生变化的应于调动手续,办结后十五天内办理岗位津贴变动手续；</t>
  </si>
  <si>
    <t xml:space="preserve">      2、连续工龄以周年计。变动后岗位津贴执行时间以上级审批时间为准；</t>
  </si>
  <si>
    <t xml:space="preserve">  3、此表一式五份,市人社局、市财政局、市教育局、教育组、学校各一份。</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</si>
</sst>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
    <numFmt numFmtId="177" formatCode="[$-804]yyyy&quot;年&quot;m&quot;月&quot;d&quot;日&quot;dddd"/>
    <numFmt numFmtId="178" formatCode="yyyy&quot;年&quot;m&quot;月&quot;;@"/>
    <numFmt numFmtId="179" formatCode="[$-804]e&quot;年&quot;e&quot;月&quot;"/>
    <numFmt numFmtId="180" formatCode="yyyy&quot;年&quot;m&quot;月&quot;d&quot;日&quot;;@"/>
    <numFmt numFmtId="181" formatCode="m&quot;月&quot;"/>
    <numFmt numFmtId="182" formatCode="m&quot;个月&quot;"/>
    <numFmt numFmtId="183" formatCode="&quot;个月&quot;"/>
    <numFmt numFmtId="184" formatCode="mm&quot;个月&quot;"/>
    <numFmt numFmtId="185" formatCode="0_);[Red]\(0\)"/>
    <numFmt numFmtId="186" formatCode="&quot;Yes&quot;;&quot;Yes&quot;;&quot;No&quot;"/>
    <numFmt numFmtId="187" formatCode="&quot;True&quot;;&quot;True&quot;;&quot;False&quot;"/>
    <numFmt numFmtId="188" formatCode="&quot;On&quot;;&quot;On&quot;;&quot;Off&quot;"/>
    <numFmt numFmtId="189" formatCode="[$€-2]\ #,##0.00_);[Red]\([$€-2]\ #,##0.00\)"/>
    <numFmt numFmtId="190" formatCode="0_ "/>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 #,##0_-;\-* #,##0_-;_-* &quot;-&quot;_-;_-@_-"/>
    <numFmt numFmtId="197" formatCode="_-&quot;￥&quot;* #,##0.00_-;\-&quot;￥&quot;* #,##0.00_-;_-&quot;￥&quot;* &quot;-&quot;??_-;_-@_-"/>
    <numFmt numFmtId="198" formatCode="_-* #,##0.00_-;\-* #,##0.00_-;_-* &quot;-&quot;??_-;_-@_-"/>
    <numFmt numFmtId="199" formatCode="yy&quot;年&quot;m&quot;月&quot;"/>
    <numFmt numFmtId="200" formatCode="m&quot;年&quot;d&quot;月&quot;"/>
    <numFmt numFmtId="201" formatCode="m&quot;年&quot;d&quot;个月&quot;"/>
    <numFmt numFmtId="202" formatCode="mmm/yyyy"/>
    <numFmt numFmtId="203" formatCode="yy&quot;年&quot;mm&quot;个月&quot;"/>
    <numFmt numFmtId="204" formatCode="00&quot;年&quot;00&quot;个月&quot;"/>
    <numFmt numFmtId="205" formatCode="m&quot;年&quot;dd&quot;个月&quot;"/>
    <numFmt numFmtId="206" formatCode="yy&quot;年&quot;m&quot;个月&quot;"/>
    <numFmt numFmtId="207" formatCode="&quot;年&quot;dd&quot;个月&quot;"/>
    <numFmt numFmtId="208" formatCode="0&quot;年&quot;0&quot;个月&quot;"/>
    <numFmt numFmtId="209" formatCode="00&quot;年&quot;0&quot;个月&quot;"/>
    <numFmt numFmtId="210" formatCode="mm&quot;年&quot;dd&quot;个月&quot;"/>
    <numFmt numFmtId="211" formatCode="mm&quot;年&quot;d&quot;个月&quot;"/>
    <numFmt numFmtId="212" formatCode="\a\a&quot;年&quot;bb&quot;个月&quot;"/>
    <numFmt numFmtId="213" formatCode="\ \ &quot;年&quot;\ \ &quot;个月&quot;"/>
    <numFmt numFmtId="214" formatCode="h&quot;年&quot;mm&quot;个月&quot;"/>
    <numFmt numFmtId="215" formatCode="yy&quot;年&quot;\&amp;mm&quot;个月&quot;"/>
    <numFmt numFmtId="216" formatCode="yy&quot;年&quot;\ mm&quot;个月&quot;"/>
    <numFmt numFmtId="217" formatCode="0&quot;年&quot;"/>
    <numFmt numFmtId="218" formatCode="0&quot;个月&quot;"/>
    <numFmt numFmtId="219" formatCode="0&quot;年&quot;00&quot;个月&quot;"/>
    <numFmt numFmtId="220" formatCode="yyyy\-mm\-dd"/>
    <numFmt numFmtId="221" formatCode="0.00_);[Red]\(0.00\)"/>
    <numFmt numFmtId="222" formatCode="mmm\-yyyy"/>
    <numFmt numFmtId="223" formatCode="yyyy&quot;.&quot;m"/>
  </numFmts>
  <fonts count="38">
    <font>
      <sz val="12"/>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6"/>
      <name val="宋体"/>
      <family val="0"/>
    </font>
    <font>
      <u val="single"/>
      <sz val="11"/>
      <color indexed="12"/>
      <name val="宋体"/>
      <family val="0"/>
    </font>
    <font>
      <sz val="11"/>
      <color indexed="17"/>
      <name val="宋体"/>
      <family val="0"/>
    </font>
    <font>
      <b/>
      <sz val="11"/>
      <color indexed="8"/>
      <name val="宋体"/>
      <family val="0"/>
    </font>
    <font>
      <b/>
      <sz val="11"/>
      <color indexed="53"/>
      <name val="宋体"/>
      <family val="0"/>
    </font>
    <font>
      <b/>
      <sz val="11"/>
      <color indexed="9"/>
      <name val="宋体"/>
      <family val="0"/>
    </font>
    <font>
      <i/>
      <sz val="11"/>
      <color indexed="23"/>
      <name val="宋体"/>
      <family val="0"/>
    </font>
    <font>
      <sz val="11"/>
      <color indexed="10"/>
      <name val="宋体"/>
      <family val="0"/>
    </font>
    <font>
      <sz val="11"/>
      <color indexed="53"/>
      <name val="宋体"/>
      <family val="0"/>
    </font>
    <font>
      <sz val="11"/>
      <color indexed="19"/>
      <name val="宋体"/>
      <family val="0"/>
    </font>
    <font>
      <b/>
      <sz val="11"/>
      <color indexed="63"/>
      <name val="宋体"/>
      <family val="0"/>
    </font>
    <font>
      <sz val="11"/>
      <color indexed="62"/>
      <name val="宋体"/>
      <family val="0"/>
    </font>
    <font>
      <u val="single"/>
      <sz val="11"/>
      <color indexed="20"/>
      <name val="宋体"/>
      <family val="0"/>
    </font>
    <font>
      <sz val="9"/>
      <name val="宋体"/>
      <family val="0"/>
    </font>
    <font>
      <b/>
      <sz val="22"/>
      <name val="宋体"/>
      <family val="0"/>
    </font>
    <font>
      <sz val="22"/>
      <name val="宋体"/>
      <family val="0"/>
    </font>
    <font>
      <sz val="11"/>
      <name val="宋体"/>
      <family val="0"/>
    </font>
    <font>
      <sz val="11"/>
      <name val="仿宋_GB2312"/>
      <family val="3"/>
    </font>
    <font>
      <u val="single"/>
      <sz val="11"/>
      <name val="宋体"/>
      <family val="0"/>
    </font>
    <font>
      <b/>
      <sz val="36"/>
      <name val="华文行楷"/>
      <family val="0"/>
    </font>
    <font>
      <sz val="48"/>
      <name val="华文行楷"/>
      <family val="0"/>
    </font>
    <font>
      <b/>
      <sz val="9"/>
      <name val="宋体"/>
      <family val="0"/>
    </font>
    <font>
      <sz val="10"/>
      <name val="宋体"/>
      <family val="0"/>
    </font>
    <font>
      <b/>
      <sz val="12"/>
      <name val="宋体"/>
      <family val="0"/>
    </font>
    <font>
      <b/>
      <sz val="18"/>
      <name val="宋体"/>
      <family val="0"/>
    </font>
    <font>
      <sz val="8"/>
      <name val="宋体"/>
      <family val="0"/>
    </font>
    <font>
      <b/>
      <sz val="20"/>
      <name val="宋体"/>
      <family val="0"/>
    </font>
    <font>
      <b/>
      <sz val="26"/>
      <name val="宋体"/>
      <family val="0"/>
    </font>
    <font>
      <sz val="26"/>
      <name val="宋体"/>
      <family val="0"/>
    </font>
    <font>
      <sz val="20"/>
      <name val="宋体"/>
      <family val="0"/>
    </font>
    <font>
      <b/>
      <sz val="8"/>
      <name val="宋体"/>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0" fontId="7" fillId="12" borderId="0" applyNumberFormat="0" applyBorder="0" applyAlignment="0" applyProtection="0"/>
    <xf numFmtId="0" fontId="0" fillId="0" borderId="0">
      <alignment vertical="center"/>
      <protection/>
    </xf>
    <xf numFmtId="0" fontId="0" fillId="0" borderId="0">
      <alignment/>
      <protection/>
    </xf>
    <xf numFmtId="0" fontId="8" fillId="0" borderId="0" applyNumberFormat="0" applyFill="0" applyBorder="0" applyAlignment="0" applyProtection="0"/>
    <xf numFmtId="0" fontId="9" fillId="6" borderId="0" applyNumberFormat="0" applyBorder="0" applyAlignment="0" applyProtection="0"/>
    <xf numFmtId="0" fontId="1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4" borderId="4" applyNumberFormat="0" applyAlignment="0" applyProtection="0"/>
    <xf numFmtId="0" fontId="12" fillId="13"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6" fillId="9" borderId="0" applyNumberFormat="0" applyBorder="0" applyAlignment="0" applyProtection="0"/>
    <xf numFmtId="0" fontId="17" fillId="4" borderId="7" applyNumberFormat="0" applyAlignment="0" applyProtection="0"/>
    <xf numFmtId="0" fontId="18" fillId="7" borderId="4" applyNumberFormat="0" applyAlignment="0" applyProtection="0"/>
    <xf numFmtId="0" fontId="19" fillId="0" borderId="0" applyNumberFormat="0" applyFill="0" applyBorder="0" applyAlignment="0" applyProtection="0"/>
    <xf numFmtId="0" fontId="1" fillId="3" borderId="8" applyNumberFormat="0" applyFont="0" applyAlignment="0" applyProtection="0"/>
  </cellStyleXfs>
  <cellXfs count="158">
    <xf numFmtId="0" fontId="0" fillId="0" borderId="0" xfId="0" applyAlignment="1">
      <alignment vertical="center"/>
    </xf>
    <xf numFmtId="0" fontId="0" fillId="0" borderId="0" xfId="41" applyFont="1" applyBorder="1" applyProtection="1">
      <alignment/>
      <protection hidden="1"/>
    </xf>
    <xf numFmtId="0" fontId="0" fillId="0" borderId="9" xfId="41" applyBorder="1" applyAlignment="1" applyProtection="1">
      <alignment vertical="center" wrapText="1"/>
      <protection hidden="1"/>
    </xf>
    <xf numFmtId="0" fontId="23" fillId="0" borderId="0" xfId="41" applyFont="1" applyBorder="1" applyProtection="1">
      <alignment/>
      <protection hidden="1"/>
    </xf>
    <xf numFmtId="0" fontId="23" fillId="0" borderId="0" xfId="41" applyFont="1" applyBorder="1" applyAlignment="1" applyProtection="1">
      <alignment/>
      <protection hidden="1"/>
    </xf>
    <xf numFmtId="0" fontId="23" fillId="0" borderId="0" xfId="41" applyNumberFormat="1" applyFont="1" applyBorder="1" applyAlignment="1" applyProtection="1">
      <alignment horizontal="center" vertical="center" shrinkToFit="1"/>
      <protection hidden="1"/>
    </xf>
    <xf numFmtId="0" fontId="23" fillId="0" borderId="10" xfId="41" applyFont="1" applyBorder="1" applyAlignment="1" applyProtection="1">
      <alignment/>
      <protection hidden="1"/>
    </xf>
    <xf numFmtId="0" fontId="23" fillId="0" borderId="10" xfId="41" applyNumberFormat="1" applyFont="1" applyBorder="1" applyAlignment="1" applyProtection="1">
      <alignment vertical="center" wrapText="1"/>
      <protection hidden="1"/>
    </xf>
    <xf numFmtId="0" fontId="23" fillId="0" borderId="11" xfId="41" applyNumberFormat="1" applyFont="1" applyBorder="1" applyAlignment="1" applyProtection="1">
      <alignment horizontal="right" vertical="center" wrapText="1"/>
      <protection locked="0"/>
    </xf>
    <xf numFmtId="0" fontId="23" fillId="0" borderId="0" xfId="41" applyNumberFormat="1" applyFont="1" applyBorder="1" applyAlignment="1" applyProtection="1">
      <alignment horizontal="right" vertical="center" wrapText="1"/>
      <protection locked="0"/>
    </xf>
    <xf numFmtId="0" fontId="23" fillId="0" borderId="0" xfId="41" applyFont="1" applyBorder="1" applyAlignment="1" applyProtection="1">
      <alignment horizontal="center"/>
      <protection hidden="1"/>
    </xf>
    <xf numFmtId="0" fontId="23" fillId="0" borderId="0" xfId="41" applyFont="1" applyBorder="1" applyAlignment="1" applyProtection="1">
      <alignment horizontal="left"/>
      <protection hidden="1"/>
    </xf>
    <xf numFmtId="0" fontId="23" fillId="0" borderId="9" xfId="41" applyNumberFormat="1" applyFont="1" applyBorder="1" applyAlignment="1" applyProtection="1">
      <alignment horizontal="right" vertical="center" wrapText="1"/>
      <protection locked="0"/>
    </xf>
    <xf numFmtId="0" fontId="23" fillId="0" borderId="9" xfId="41" applyNumberFormat="1" applyFont="1" applyBorder="1" applyAlignment="1" applyProtection="1">
      <alignment horizontal="center" vertical="center" shrinkToFit="1"/>
      <protection hidden="1"/>
    </xf>
    <xf numFmtId="0" fontId="23" fillId="0" borderId="9" xfId="41" applyFont="1" applyBorder="1" applyAlignment="1" applyProtection="1">
      <alignment horizontal="center"/>
      <protection hidden="1"/>
    </xf>
    <xf numFmtId="0" fontId="23" fillId="0" borderId="9" xfId="41" applyFont="1" applyBorder="1" applyAlignment="1" applyProtection="1">
      <alignment/>
      <protection hidden="1"/>
    </xf>
    <xf numFmtId="0" fontId="23" fillId="0" borderId="11" xfId="41" applyFont="1" applyBorder="1" applyAlignment="1" applyProtection="1">
      <alignment horizontal="center" wrapText="1"/>
      <protection locked="0"/>
    </xf>
    <xf numFmtId="0" fontId="23" fillId="0" borderId="0" xfId="41" applyFont="1" applyBorder="1" applyAlignment="1" applyProtection="1">
      <alignment horizontal="center" wrapText="1"/>
      <protection locked="0"/>
    </xf>
    <xf numFmtId="0" fontId="23" fillId="0" borderId="10" xfId="41" applyFont="1" applyBorder="1" applyAlignment="1" applyProtection="1">
      <alignment horizontal="center" wrapText="1"/>
      <protection locked="0"/>
    </xf>
    <xf numFmtId="0" fontId="23" fillId="0" borderId="12" xfId="41" applyFont="1" applyBorder="1" applyAlignment="1" applyProtection="1">
      <alignment horizontal="center" wrapText="1"/>
      <protection locked="0"/>
    </xf>
    <xf numFmtId="0" fontId="23" fillId="0" borderId="9" xfId="41" applyFont="1" applyBorder="1" applyAlignment="1" applyProtection="1">
      <alignment horizontal="center" wrapText="1"/>
      <protection locked="0"/>
    </xf>
    <xf numFmtId="0" fontId="23" fillId="0" borderId="13" xfId="41" applyFont="1" applyBorder="1" applyAlignment="1" applyProtection="1">
      <alignment vertical="center"/>
      <protection hidden="1"/>
    </xf>
    <xf numFmtId="0" fontId="0" fillId="0" borderId="0" xfId="40" applyProtection="1">
      <alignment vertical="center"/>
      <protection hidden="1"/>
    </xf>
    <xf numFmtId="0" fontId="23" fillId="0" borderId="9" xfId="40" applyFont="1" applyBorder="1" applyAlignment="1" applyProtection="1">
      <alignment vertical="center"/>
      <protection hidden="1"/>
    </xf>
    <xf numFmtId="0" fontId="23" fillId="0" borderId="9" xfId="40" applyFont="1" applyBorder="1" applyAlignment="1" applyProtection="1">
      <alignment vertical="center"/>
      <protection locked="0"/>
    </xf>
    <xf numFmtId="0" fontId="23" fillId="0" borderId="9" xfId="40" applyFont="1" applyBorder="1" applyAlignment="1" applyProtection="1">
      <alignment horizontal="center" vertical="center"/>
      <protection locked="0"/>
    </xf>
    <xf numFmtId="49" fontId="29" fillId="0" borderId="14" xfId="40" applyNumberFormat="1" applyFont="1" applyBorder="1" applyAlignment="1" applyProtection="1">
      <alignment horizontal="center" vertical="center"/>
      <protection locked="0"/>
    </xf>
    <xf numFmtId="0" fontId="29" fillId="0" borderId="14" xfId="40" applyFont="1" applyBorder="1" applyAlignment="1" applyProtection="1">
      <alignment horizontal="center" vertical="center"/>
      <protection locked="0"/>
    </xf>
    <xf numFmtId="0" fontId="29" fillId="0" borderId="14" xfId="40" applyFont="1" applyBorder="1" applyAlignment="1" applyProtection="1">
      <alignment horizontal="center" vertical="center"/>
      <protection hidden="1"/>
    </xf>
    <xf numFmtId="0" fontId="23" fillId="0" borderId="0" xfId="40" applyFont="1" applyBorder="1" applyAlignment="1" applyProtection="1">
      <alignment horizontal="left" vertical="center"/>
      <protection hidden="1"/>
    </xf>
    <xf numFmtId="0" fontId="0" fillId="0" borderId="0" xfId="40" applyBorder="1" applyAlignment="1" applyProtection="1">
      <alignment horizontal="left" vertical="center"/>
      <protection hidden="1"/>
    </xf>
    <xf numFmtId="0" fontId="23" fillId="0" borderId="0" xfId="40" applyFont="1" applyBorder="1" applyAlignment="1" applyProtection="1">
      <alignment horizontal="center" vertical="center"/>
      <protection hidden="1"/>
    </xf>
    <xf numFmtId="0" fontId="0" fillId="0" borderId="0" xfId="40" applyBorder="1" applyAlignment="1" applyProtection="1">
      <alignment horizontal="left"/>
      <protection hidden="1"/>
    </xf>
    <xf numFmtId="0" fontId="30" fillId="0" borderId="0" xfId="40" applyFont="1" applyProtection="1">
      <alignment vertical="center"/>
      <protection hidden="1"/>
    </xf>
    <xf numFmtId="0" fontId="23" fillId="0" borderId="9" xfId="40" applyFont="1" applyBorder="1" applyAlignment="1" applyProtection="1">
      <alignment vertical="center"/>
      <protection hidden="1" locked="0"/>
    </xf>
    <xf numFmtId="0" fontId="0" fillId="0" borderId="0" xfId="0" applyAlignment="1">
      <alignment horizontal="left" vertical="center"/>
    </xf>
    <xf numFmtId="0" fontId="0" fillId="0" borderId="0" xfId="0" applyAlignment="1">
      <alignment horizontal="center" vertical="center"/>
    </xf>
    <xf numFmtId="0" fontId="0" fillId="0" borderId="9" xfId="0" applyBorder="1" applyAlignment="1">
      <alignment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29" fillId="0" borderId="14" xfId="0" applyFont="1" applyBorder="1" applyAlignment="1">
      <alignment horizontal="center" vertical="center" wrapText="1"/>
    </xf>
    <xf numFmtId="0" fontId="23" fillId="0" borderId="14" xfId="0" applyFont="1" applyBorder="1" applyAlignment="1">
      <alignment horizontal="center" vertical="center" shrinkToFit="1"/>
    </xf>
    <xf numFmtId="223" fontId="0" fillId="0" borderId="14" xfId="0" applyNumberFormat="1" applyFont="1" applyBorder="1" applyAlignment="1">
      <alignment horizontal="center" vertical="center" shrinkToFit="1"/>
    </xf>
    <xf numFmtId="223" fontId="23" fillId="0" borderId="14" xfId="0" applyNumberFormat="1" applyFont="1" applyBorder="1" applyAlignment="1">
      <alignment horizontal="center" vertical="center" shrinkToFit="1"/>
    </xf>
    <xf numFmtId="0" fontId="0" fillId="0" borderId="15" xfId="0" applyBorder="1" applyAlignment="1">
      <alignment horizontal="center" vertical="center" shrinkToFit="1"/>
    </xf>
    <xf numFmtId="0" fontId="32" fillId="0" borderId="15" xfId="0" applyFont="1" applyBorder="1" applyAlignment="1">
      <alignment horizontal="center" vertical="center"/>
    </xf>
    <xf numFmtId="0" fontId="23" fillId="0" borderId="14" xfId="0" applyFont="1" applyBorder="1" applyAlignment="1">
      <alignment horizontal="center" vertical="center"/>
    </xf>
    <xf numFmtId="0" fontId="29" fillId="0" borderId="15" xfId="0" applyFont="1" applyBorder="1" applyAlignment="1">
      <alignment horizontal="center" vertical="center"/>
    </xf>
    <xf numFmtId="0" fontId="23" fillId="0" borderId="15" xfId="0" applyFont="1" applyBorder="1" applyAlignment="1">
      <alignment horizontal="center" vertical="center"/>
    </xf>
    <xf numFmtId="0" fontId="0" fillId="0" borderId="15" xfId="0" applyBorder="1" applyAlignment="1">
      <alignment horizontal="center" vertical="center"/>
    </xf>
    <xf numFmtId="57" fontId="29" fillId="0" borderId="14" xfId="0" applyNumberFormat="1" applyFont="1" applyBorder="1" applyAlignment="1">
      <alignment horizontal="center" vertical="center"/>
    </xf>
    <xf numFmtId="0" fontId="0" fillId="0" borderId="16" xfId="0" applyBorder="1" applyAlignment="1">
      <alignment horizontal="center" vertical="center"/>
    </xf>
    <xf numFmtId="0" fontId="27" fillId="0" borderId="17" xfId="41" applyFont="1" applyBorder="1" applyAlignment="1" applyProtection="1">
      <alignment horizontal="center" vertical="center" wrapText="1"/>
      <protection locked="0"/>
    </xf>
    <xf numFmtId="0" fontId="27" fillId="0" borderId="13" xfId="41" applyFont="1" applyBorder="1" applyAlignment="1" applyProtection="1">
      <alignment horizontal="center" vertical="center" wrapText="1"/>
      <protection locked="0"/>
    </xf>
    <xf numFmtId="0" fontId="23" fillId="0" borderId="14" xfId="41" applyFont="1" applyBorder="1" applyAlignment="1" applyProtection="1">
      <alignment horizontal="center" vertical="center" wrapText="1"/>
      <protection hidden="1"/>
    </xf>
    <xf numFmtId="0" fontId="23" fillId="0" borderId="14" xfId="41" applyFont="1" applyBorder="1" applyAlignment="1" applyProtection="1">
      <alignment wrapText="1"/>
      <protection locked="0"/>
    </xf>
    <xf numFmtId="0" fontId="23" fillId="0" borderId="17" xfId="41" applyFont="1" applyBorder="1" applyAlignment="1" applyProtection="1">
      <alignment horizontal="center" vertical="center" textRotation="255" wrapText="1"/>
      <protection hidden="1"/>
    </xf>
    <xf numFmtId="0" fontId="23" fillId="0" borderId="18" xfId="41" applyFont="1" applyBorder="1" applyAlignment="1" applyProtection="1">
      <alignment horizontal="center" vertical="center" textRotation="255" wrapText="1"/>
      <protection hidden="1"/>
    </xf>
    <xf numFmtId="0" fontId="23" fillId="0" borderId="11" xfId="41" applyFont="1" applyBorder="1" applyAlignment="1" applyProtection="1">
      <alignment horizontal="center" vertical="center" textRotation="255" wrapText="1"/>
      <protection hidden="1"/>
    </xf>
    <xf numFmtId="0" fontId="23" fillId="0" borderId="10" xfId="41" applyFont="1" applyBorder="1" applyAlignment="1" applyProtection="1">
      <alignment horizontal="center" vertical="center" textRotation="255" wrapText="1"/>
      <protection hidden="1"/>
    </xf>
    <xf numFmtId="0" fontId="23" fillId="0" borderId="12" xfId="41" applyFont="1" applyBorder="1" applyAlignment="1" applyProtection="1">
      <alignment horizontal="center" vertical="center" textRotation="255" wrapText="1"/>
      <protection hidden="1"/>
    </xf>
    <xf numFmtId="0" fontId="23" fillId="0" borderId="19" xfId="41" applyFont="1" applyBorder="1" applyAlignment="1" applyProtection="1">
      <alignment horizontal="center" vertical="center" textRotation="255" wrapText="1"/>
      <protection hidden="1"/>
    </xf>
    <xf numFmtId="0" fontId="27" fillId="0" borderId="18" xfId="41" applyFont="1" applyBorder="1" applyAlignment="1" applyProtection="1">
      <alignment horizontal="center" vertical="center" wrapText="1"/>
      <protection locked="0"/>
    </xf>
    <xf numFmtId="0" fontId="24" fillId="0" borderId="14" xfId="41" applyFont="1" applyBorder="1" applyAlignment="1" applyProtection="1">
      <alignment horizontal="center" vertical="center" wrapText="1"/>
      <protection locked="0"/>
    </xf>
    <xf numFmtId="0" fontId="23" fillId="0" borderId="14" xfId="41" applyNumberFormat="1" applyFont="1" applyBorder="1" applyAlignment="1" applyProtection="1">
      <alignment horizontal="center" vertical="center" wrapText="1"/>
      <protection hidden="1"/>
    </xf>
    <xf numFmtId="0" fontId="21" fillId="0" borderId="0" xfId="41" applyFont="1" applyBorder="1" applyAlignment="1" applyProtection="1">
      <alignment horizontal="center" vertical="center"/>
      <protection hidden="1"/>
    </xf>
    <xf numFmtId="0" fontId="22" fillId="0" borderId="0" xfId="41" applyFont="1" applyBorder="1" applyAlignment="1" applyProtection="1">
      <alignment horizontal="center" vertical="center"/>
      <protection hidden="1"/>
    </xf>
    <xf numFmtId="0" fontId="0" fillId="0" borderId="0" xfId="41" applyFont="1" applyBorder="1" applyAlignment="1" applyProtection="1">
      <alignment horizontal="center" vertical="center" wrapText="1"/>
      <protection hidden="1"/>
    </xf>
    <xf numFmtId="0" fontId="0" fillId="0" borderId="0" xfId="41" applyBorder="1" applyAlignment="1" applyProtection="1">
      <alignment vertical="center" wrapText="1"/>
      <protection locked="0"/>
    </xf>
    <xf numFmtId="0" fontId="0" fillId="0" borderId="0" xfId="41" applyFont="1" applyBorder="1" applyAlignment="1" applyProtection="1">
      <alignment vertical="center" wrapText="1"/>
      <protection locked="0"/>
    </xf>
    <xf numFmtId="0" fontId="0" fillId="0" borderId="9" xfId="41" applyBorder="1" applyAlignment="1" applyProtection="1">
      <alignment horizontal="right" vertical="center" wrapText="1"/>
      <protection hidden="1"/>
    </xf>
    <xf numFmtId="180" fontId="0" fillId="0" borderId="9" xfId="41" applyNumberFormat="1" applyFont="1" applyBorder="1" applyAlignment="1" applyProtection="1">
      <alignment horizontal="center" vertical="center" shrinkToFit="1"/>
      <protection locked="0"/>
    </xf>
    <xf numFmtId="178" fontId="24" fillId="0" borderId="20" xfId="41" applyNumberFormat="1" applyFont="1" applyBorder="1" applyAlignment="1" applyProtection="1">
      <alignment horizontal="center" vertical="center" shrinkToFit="1"/>
      <protection locked="0"/>
    </xf>
    <xf numFmtId="178" fontId="24" fillId="0" borderId="21" xfId="41" applyNumberFormat="1" applyFont="1" applyBorder="1" applyAlignment="1" applyProtection="1">
      <alignment horizontal="center" vertical="center" shrinkToFit="1"/>
      <protection locked="0"/>
    </xf>
    <xf numFmtId="178" fontId="24" fillId="0" borderId="16" xfId="41" applyNumberFormat="1" applyFont="1" applyBorder="1" applyAlignment="1" applyProtection="1">
      <alignment horizontal="center" vertical="center" shrinkToFit="1"/>
      <protection locked="0"/>
    </xf>
    <xf numFmtId="178" fontId="24" fillId="0" borderId="14" xfId="41" applyNumberFormat="1" applyFont="1" applyBorder="1" applyAlignment="1" applyProtection="1">
      <alignment horizontal="center" vertical="center" wrapText="1"/>
      <protection locked="0"/>
    </xf>
    <xf numFmtId="0" fontId="24" fillId="0" borderId="20" xfId="41" applyNumberFormat="1" applyFont="1" applyBorder="1" applyAlignment="1" applyProtection="1">
      <alignment horizontal="center" vertical="center" shrinkToFit="1"/>
      <protection locked="0"/>
    </xf>
    <xf numFmtId="0" fontId="24" fillId="0" borderId="21" xfId="41" applyFont="1" applyBorder="1" applyAlignment="1" applyProtection="1">
      <alignment shrinkToFit="1"/>
      <protection locked="0"/>
    </xf>
    <xf numFmtId="0" fontId="24" fillId="0" borderId="16" xfId="41" applyFont="1" applyBorder="1" applyAlignment="1" applyProtection="1">
      <alignment shrinkToFit="1"/>
      <protection locked="0"/>
    </xf>
    <xf numFmtId="0" fontId="23" fillId="0" borderId="20" xfId="41" applyNumberFormat="1" applyFont="1" applyBorder="1" applyAlignment="1" applyProtection="1">
      <alignment horizontal="center" vertical="center" shrinkToFit="1"/>
      <protection hidden="1"/>
    </xf>
    <xf numFmtId="0" fontId="23" fillId="0" borderId="21" xfId="41" applyNumberFormat="1" applyFont="1" applyBorder="1" applyAlignment="1" applyProtection="1">
      <alignment horizontal="center" vertical="center" shrinkToFit="1"/>
      <protection hidden="1"/>
    </xf>
    <xf numFmtId="0" fontId="23" fillId="0" borderId="16" xfId="41" applyNumberFormat="1" applyFont="1" applyBorder="1" applyAlignment="1" applyProtection="1">
      <alignment horizontal="center" vertical="center" shrinkToFit="1"/>
      <protection hidden="1"/>
    </xf>
    <xf numFmtId="0" fontId="24" fillId="0" borderId="14" xfId="41" applyNumberFormat="1" applyFont="1" applyBorder="1" applyAlignment="1" applyProtection="1">
      <alignment horizontal="center" vertical="center" wrapText="1"/>
      <protection hidden="1"/>
    </xf>
    <xf numFmtId="185" fontId="25" fillId="0" borderId="14" xfId="41" applyNumberFormat="1" applyFont="1" applyBorder="1" applyAlignment="1" applyProtection="1">
      <alignment horizontal="center" vertical="center" wrapText="1"/>
      <protection locked="0"/>
    </xf>
    <xf numFmtId="185" fontId="23" fillId="0" borderId="14" xfId="41" applyNumberFormat="1" applyFont="1" applyBorder="1" applyAlignment="1" applyProtection="1">
      <alignment horizontal="center" vertical="center" wrapText="1"/>
      <protection locked="0"/>
    </xf>
    <xf numFmtId="0" fontId="23" fillId="0" borderId="20" xfId="41" applyNumberFormat="1" applyFont="1" applyBorder="1" applyAlignment="1" applyProtection="1">
      <alignment horizontal="center" vertical="center" wrapText="1"/>
      <protection locked="0"/>
    </xf>
    <xf numFmtId="0" fontId="23" fillId="0" borderId="21" xfId="41" applyNumberFormat="1" applyFont="1" applyBorder="1" applyAlignment="1" applyProtection="1">
      <alignment horizontal="center" vertical="center" wrapText="1"/>
      <protection locked="0"/>
    </xf>
    <xf numFmtId="0" fontId="23" fillId="0" borderId="16" xfId="41" applyNumberFormat="1" applyFont="1" applyBorder="1" applyAlignment="1" applyProtection="1">
      <alignment horizontal="center" vertical="center" wrapText="1"/>
      <protection locked="0"/>
    </xf>
    <xf numFmtId="0" fontId="23" fillId="0" borderId="14" xfId="41" applyNumberFormat="1" applyFont="1" applyBorder="1" applyAlignment="1" applyProtection="1">
      <alignment horizontal="center" vertical="center" wrapText="1"/>
      <protection locked="0"/>
    </xf>
    <xf numFmtId="178" fontId="24" fillId="0" borderId="20" xfId="41" applyNumberFormat="1" applyFont="1" applyBorder="1" applyAlignment="1" applyProtection="1">
      <alignment horizontal="center" vertical="center" wrapText="1"/>
      <protection locked="0"/>
    </xf>
    <xf numFmtId="178" fontId="24" fillId="0" borderId="21" xfId="41" applyNumberFormat="1" applyFont="1" applyBorder="1" applyAlignment="1" applyProtection="1">
      <alignment horizontal="center" vertical="center" wrapText="1"/>
      <protection locked="0"/>
    </xf>
    <xf numFmtId="178" fontId="24" fillId="0" borderId="16" xfId="41" applyNumberFormat="1" applyFont="1" applyBorder="1" applyAlignment="1" applyProtection="1">
      <alignment horizontal="center" vertical="center" wrapText="1"/>
      <protection locked="0"/>
    </xf>
    <xf numFmtId="0" fontId="24" fillId="0" borderId="21" xfId="41" applyNumberFormat="1" applyFont="1" applyBorder="1" applyAlignment="1" applyProtection="1">
      <alignment horizontal="center" vertical="center" shrinkToFit="1"/>
      <protection locked="0"/>
    </xf>
    <xf numFmtId="0" fontId="24" fillId="0" borderId="16" xfId="41" applyNumberFormat="1" applyFont="1" applyBorder="1" applyAlignment="1" applyProtection="1">
      <alignment horizontal="center" vertical="center" shrinkToFit="1"/>
      <protection locked="0"/>
    </xf>
    <xf numFmtId="0" fontId="23" fillId="0" borderId="14" xfId="41" applyNumberFormat="1" applyFont="1" applyBorder="1" applyAlignment="1" applyProtection="1">
      <alignment vertical="center" wrapText="1"/>
      <protection hidden="1"/>
    </xf>
    <xf numFmtId="178" fontId="23" fillId="0" borderId="0" xfId="41" applyNumberFormat="1" applyFont="1" applyBorder="1" applyAlignment="1" applyProtection="1">
      <alignment horizontal="center" vertical="center" shrinkToFit="1"/>
      <protection hidden="1"/>
    </xf>
    <xf numFmtId="0" fontId="23" fillId="0" borderId="0" xfId="41" applyNumberFormat="1" applyFont="1" applyBorder="1" applyAlignment="1" applyProtection="1">
      <alignment horizontal="center" vertical="center" wrapText="1"/>
      <protection hidden="1"/>
    </xf>
    <xf numFmtId="0" fontId="23" fillId="0" borderId="0" xfId="41" applyNumberFormat="1" applyFont="1" applyBorder="1" applyAlignment="1" applyProtection="1">
      <alignment horizontal="center" vertical="center" shrinkToFit="1"/>
      <protection hidden="1"/>
    </xf>
    <xf numFmtId="180" fontId="23" fillId="0" borderId="9" xfId="41" applyNumberFormat="1" applyFont="1" applyBorder="1" applyAlignment="1" applyProtection="1">
      <alignment horizontal="center" wrapText="1"/>
      <protection hidden="1"/>
    </xf>
    <xf numFmtId="180" fontId="23" fillId="0" borderId="19" xfId="41" applyNumberFormat="1" applyFont="1" applyBorder="1" applyAlignment="1" applyProtection="1">
      <alignment horizontal="center" wrapText="1"/>
      <protection hidden="1"/>
    </xf>
    <xf numFmtId="0" fontId="23" fillId="0" borderId="0" xfId="41" applyFont="1" applyBorder="1" applyAlignment="1" applyProtection="1">
      <alignment horizontal="center" wrapText="1"/>
      <protection locked="0"/>
    </xf>
    <xf numFmtId="0" fontId="23" fillId="0" borderId="0" xfId="41" applyFont="1" applyBorder="1" applyAlignment="1" applyProtection="1">
      <alignment horizontal="center" vertical="center"/>
      <protection hidden="1"/>
    </xf>
    <xf numFmtId="0" fontId="23" fillId="0" borderId="9" xfId="41" applyFont="1" applyBorder="1" applyAlignment="1" applyProtection="1">
      <alignment horizontal="center"/>
      <protection locked="0"/>
    </xf>
    <xf numFmtId="0" fontId="23" fillId="0" borderId="19" xfId="41" applyFont="1" applyBorder="1" applyAlignment="1" applyProtection="1">
      <alignment horizontal="center"/>
      <protection locked="0"/>
    </xf>
    <xf numFmtId="0" fontId="23" fillId="0" borderId="17" xfId="41" applyFont="1" applyBorder="1" applyAlignment="1" applyProtection="1">
      <alignment horizontal="center" vertical="center" wrapText="1"/>
      <protection hidden="1"/>
    </xf>
    <xf numFmtId="0" fontId="23" fillId="0" borderId="18" xfId="41" applyFont="1" applyBorder="1" applyAlignment="1" applyProtection="1">
      <alignment horizontal="center" vertical="center" wrapText="1"/>
      <protection hidden="1"/>
    </xf>
    <xf numFmtId="0" fontId="23" fillId="0" borderId="11" xfId="41" applyFont="1" applyBorder="1" applyAlignment="1" applyProtection="1">
      <alignment horizontal="center" vertical="center" wrapText="1"/>
      <protection hidden="1"/>
    </xf>
    <xf numFmtId="0" fontId="23" fillId="0" borderId="10" xfId="41" applyFont="1" applyBorder="1" applyAlignment="1" applyProtection="1">
      <alignment horizontal="center" vertical="center" wrapText="1"/>
      <protection hidden="1"/>
    </xf>
    <xf numFmtId="0" fontId="23" fillId="0" borderId="12" xfId="41" applyFont="1" applyBorder="1" applyAlignment="1" applyProtection="1">
      <alignment horizontal="center" vertical="center" wrapText="1"/>
      <protection hidden="1"/>
    </xf>
    <xf numFmtId="0" fontId="23" fillId="0" borderId="19" xfId="41" applyFont="1" applyBorder="1" applyAlignment="1" applyProtection="1">
      <alignment horizontal="center" vertical="center" wrapText="1"/>
      <protection hidden="1"/>
    </xf>
    <xf numFmtId="0" fontId="24" fillId="0" borderId="17" xfId="41" applyFont="1" applyBorder="1" applyAlignment="1" applyProtection="1">
      <alignment horizontal="center" vertical="center" wrapText="1"/>
      <protection hidden="1"/>
    </xf>
    <xf numFmtId="0" fontId="24" fillId="0" borderId="13" xfId="41" applyFont="1" applyBorder="1" applyAlignment="1" applyProtection="1">
      <alignment horizontal="center" vertical="center" wrapText="1"/>
      <protection hidden="1"/>
    </xf>
    <xf numFmtId="0" fontId="24" fillId="0" borderId="18" xfId="41" applyFont="1" applyBorder="1" applyAlignment="1" applyProtection="1">
      <alignment horizontal="center" vertical="center" wrapText="1"/>
      <protection hidden="1"/>
    </xf>
    <xf numFmtId="0" fontId="24" fillId="0" borderId="11" xfId="41" applyFont="1" applyBorder="1" applyAlignment="1" applyProtection="1">
      <alignment horizontal="center" vertical="center" wrapText="1"/>
      <protection hidden="1"/>
    </xf>
    <xf numFmtId="0" fontId="24" fillId="0" borderId="0" xfId="41" applyFont="1" applyBorder="1" applyAlignment="1" applyProtection="1">
      <alignment horizontal="center" vertical="center" wrapText="1"/>
      <protection hidden="1"/>
    </xf>
    <xf numFmtId="0" fontId="24" fillId="0" borderId="10" xfId="41" applyFont="1" applyBorder="1" applyAlignment="1" applyProtection="1">
      <alignment horizontal="center" vertical="center" wrapText="1"/>
      <protection hidden="1"/>
    </xf>
    <xf numFmtId="0" fontId="24" fillId="0" borderId="12" xfId="41" applyFont="1" applyBorder="1" applyAlignment="1" applyProtection="1">
      <alignment horizontal="center" vertical="center" wrapText="1"/>
      <protection hidden="1"/>
    </xf>
    <xf numFmtId="0" fontId="24" fillId="0" borderId="9" xfId="41" applyFont="1" applyBorder="1" applyAlignment="1" applyProtection="1">
      <alignment horizontal="center" vertical="center" wrapText="1"/>
      <protection hidden="1"/>
    </xf>
    <xf numFmtId="0" fontId="24" fillId="0" borderId="19" xfId="41" applyFont="1" applyBorder="1" applyAlignment="1" applyProtection="1">
      <alignment horizontal="center" vertical="center" wrapText="1"/>
      <protection hidden="1"/>
    </xf>
    <xf numFmtId="0" fontId="23" fillId="0" borderId="11" xfId="41" applyNumberFormat="1" applyFont="1" applyBorder="1" applyAlignment="1" applyProtection="1">
      <alignment horizontal="center" vertical="center" wrapText="1"/>
      <protection hidden="1"/>
    </xf>
    <xf numFmtId="0" fontId="26" fillId="0" borderId="17" xfId="41" applyFont="1" applyBorder="1" applyAlignment="1" applyProtection="1">
      <alignment horizontal="center" vertical="center" wrapText="1"/>
      <protection locked="0"/>
    </xf>
    <xf numFmtId="0" fontId="26" fillId="0" borderId="13" xfId="41" applyFont="1" applyBorder="1" applyAlignment="1" applyProtection="1">
      <alignment horizontal="center" vertical="center" wrapText="1"/>
      <protection locked="0"/>
    </xf>
    <xf numFmtId="0" fontId="26" fillId="0" borderId="18" xfId="41" applyFont="1" applyBorder="1" applyAlignment="1" applyProtection="1">
      <alignment horizontal="center" vertical="center" wrapText="1"/>
      <protection locked="0"/>
    </xf>
    <xf numFmtId="0" fontId="23" fillId="0" borderId="17" xfId="41" applyNumberFormat="1" applyFont="1" applyBorder="1" applyAlignment="1" applyProtection="1">
      <alignment horizontal="center" vertical="center" wrapText="1"/>
      <protection hidden="1"/>
    </xf>
    <xf numFmtId="0" fontId="23" fillId="0" borderId="18" xfId="41" applyNumberFormat="1" applyFont="1" applyBorder="1" applyAlignment="1" applyProtection="1">
      <alignment horizontal="center" vertical="center" wrapText="1"/>
      <protection hidden="1"/>
    </xf>
    <xf numFmtId="0" fontId="23" fillId="0" borderId="10" xfId="41" applyNumberFormat="1" applyFont="1" applyBorder="1" applyAlignment="1" applyProtection="1">
      <alignment horizontal="center" vertical="center" wrapText="1"/>
      <protection hidden="1"/>
    </xf>
    <xf numFmtId="0" fontId="23" fillId="0" borderId="12" xfId="41" applyNumberFormat="1" applyFont="1" applyBorder="1" applyAlignment="1" applyProtection="1">
      <alignment horizontal="center" vertical="center" wrapText="1"/>
      <protection hidden="1"/>
    </xf>
    <xf numFmtId="0" fontId="23" fillId="0" borderId="19" xfId="41" applyNumberFormat="1" applyFont="1" applyBorder="1" applyAlignment="1" applyProtection="1">
      <alignment horizontal="center" vertical="center" wrapText="1"/>
      <protection hidden="1"/>
    </xf>
    <xf numFmtId="0" fontId="23" fillId="0" borderId="13" xfId="41" applyNumberFormat="1" applyFont="1" applyBorder="1" applyAlignment="1" applyProtection="1">
      <alignment horizontal="left" vertical="center" wrapText="1"/>
      <protection hidden="1"/>
    </xf>
    <xf numFmtId="0" fontId="23" fillId="0" borderId="18" xfId="41" applyNumberFormat="1" applyFont="1" applyBorder="1" applyAlignment="1" applyProtection="1">
      <alignment horizontal="left" vertical="center" wrapText="1"/>
      <protection hidden="1"/>
    </xf>
    <xf numFmtId="0" fontId="23" fillId="0" borderId="13" xfId="41" applyFont="1" applyBorder="1" applyAlignment="1" applyProtection="1">
      <alignment horizontal="center" vertical="center"/>
      <protection locked="0"/>
    </xf>
    <xf numFmtId="0" fontId="23" fillId="0" borderId="13" xfId="41" applyFont="1" applyBorder="1" applyAlignment="1" applyProtection="1">
      <alignment vertical="center"/>
      <protection hidden="1"/>
    </xf>
    <xf numFmtId="0" fontId="22" fillId="0" borderId="0" xfId="40" applyFont="1" applyAlignment="1" applyProtection="1">
      <alignment horizontal="center" vertical="center"/>
      <protection hidden="1"/>
    </xf>
    <xf numFmtId="0" fontId="0" fillId="0" borderId="13" xfId="40" applyFont="1" applyBorder="1" applyAlignment="1" applyProtection="1">
      <alignment horizontal="left" vertical="center"/>
      <protection hidden="1"/>
    </xf>
    <xf numFmtId="0" fontId="0" fillId="0" borderId="14" xfId="40" applyFont="1" applyBorder="1" applyAlignment="1" applyProtection="1">
      <alignment horizontal="center" vertical="center"/>
      <protection hidden="1"/>
    </xf>
    <xf numFmtId="0" fontId="23" fillId="0" borderId="14" xfId="40" applyFont="1" applyBorder="1" applyAlignment="1" applyProtection="1">
      <alignment horizontal="center" vertical="center" wrapText="1"/>
      <protection hidden="1"/>
    </xf>
    <xf numFmtId="0" fontId="23" fillId="0" borderId="14" xfId="40" applyFont="1" applyBorder="1" applyAlignment="1" applyProtection="1">
      <alignment horizontal="center" vertical="center"/>
      <protection hidden="1"/>
    </xf>
    <xf numFmtId="0" fontId="23" fillId="0" borderId="0" xfId="40" applyFont="1" applyBorder="1" applyAlignment="1" applyProtection="1">
      <alignment horizontal="left" vertical="center"/>
      <protection hidden="1"/>
    </xf>
    <xf numFmtId="0" fontId="23" fillId="0" borderId="14" xfId="40" applyFont="1" applyBorder="1" applyAlignment="1" applyProtection="1">
      <alignment horizontal="center" vertical="center" wrapText="1"/>
      <protection locked="0"/>
    </xf>
    <xf numFmtId="0" fontId="0" fillId="0" borderId="9" xfId="0" applyBorder="1" applyAlignment="1">
      <alignment horizontal="center" vertical="center"/>
    </xf>
    <xf numFmtId="0" fontId="0" fillId="0" borderId="9" xfId="0" applyBorder="1" applyAlignment="1">
      <alignment horizontal="left" vertical="center"/>
    </xf>
    <xf numFmtId="57" fontId="0" fillId="0" borderId="9" xfId="0" applyNumberFormat="1" applyBorder="1" applyAlignment="1">
      <alignment horizontal="center" vertical="center"/>
    </xf>
    <xf numFmtId="0" fontId="31" fillId="0" borderId="0" xfId="0" applyFont="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29" fillId="0" borderId="14" xfId="0" applyFont="1" applyBorder="1" applyAlignment="1">
      <alignment horizontal="center" vertical="center" wrapText="1"/>
    </xf>
    <xf numFmtId="0" fontId="0" fillId="0" borderId="14" xfId="0" applyFill="1" applyBorder="1" applyAlignment="1">
      <alignment horizontal="center" vertical="center" wrapText="1"/>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left" vertical="center"/>
    </xf>
    <xf numFmtId="0" fontId="0" fillId="0" borderId="0" xfId="0" applyAlignment="1">
      <alignment horizontal="left" vertical="center"/>
    </xf>
    <xf numFmtId="0" fontId="0" fillId="0" borderId="13" xfId="0" applyBorder="1" applyAlignment="1">
      <alignment horizontal="lef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34" fillId="0" borderId="22" xfId="0" applyFont="1" applyBorder="1" applyAlignment="1">
      <alignment horizontal="center" vertical="center" wrapText="1"/>
    </xf>
    <xf numFmtId="0" fontId="30" fillId="0" borderId="23" xfId="0" applyFont="1" applyBorder="1" applyAlignment="1">
      <alignment horizontal="center" vertical="center"/>
    </xf>
    <xf numFmtId="0" fontId="30" fillId="0" borderId="15" xfId="0" applyFont="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附表3 揭西县乡镇党政正职工作补贴变动审批名册表" xfId="40"/>
    <cellStyle name="常规_普宁市乡镇工作补贴个人审批表"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W27"/>
  <sheetViews>
    <sheetView showZeros="0" tabSelected="1" workbookViewId="0" topLeftCell="A1">
      <selection activeCell="U3" sqref="U3:W3"/>
    </sheetView>
  </sheetViews>
  <sheetFormatPr defaultColWidth="9.00390625" defaultRowHeight="14.25" customHeight="1"/>
  <cols>
    <col min="1" max="2" width="3.125" style="1" bestFit="1" customWidth="1"/>
    <col min="3" max="4" width="3.875" style="1" customWidth="1"/>
    <col min="5" max="5" width="5.75390625" style="1" customWidth="1"/>
    <col min="6" max="6" width="2.00390625" style="1" customWidth="1"/>
    <col min="7" max="7" width="1.00390625" style="1" customWidth="1"/>
    <col min="8" max="8" width="3.875" style="1" customWidth="1"/>
    <col min="9" max="9" width="3.50390625" style="1" customWidth="1"/>
    <col min="10" max="10" width="3.75390625" style="1" customWidth="1"/>
    <col min="11" max="11" width="3.50390625" style="1" customWidth="1"/>
    <col min="12" max="12" width="3.875" style="1" customWidth="1"/>
    <col min="13" max="13" width="3.25390625" style="1" customWidth="1"/>
    <col min="14" max="15" width="3.875" style="1" customWidth="1"/>
    <col min="16" max="16" width="2.875" style="1" customWidth="1"/>
    <col min="17" max="18" width="3.875" style="1" customWidth="1"/>
    <col min="19" max="20" width="3.125" style="1" bestFit="1" customWidth="1"/>
    <col min="21" max="21" width="3.50390625" style="1" customWidth="1"/>
    <col min="22" max="22" width="3.125" style="1" bestFit="1" customWidth="1"/>
    <col min="23" max="23" width="2.625" style="1" customWidth="1"/>
    <col min="24" max="254" width="3.625" style="1" bestFit="1" customWidth="1"/>
    <col min="255" max="16384" width="9.00390625" style="1" customWidth="1"/>
  </cols>
  <sheetData>
    <row r="1" spans="1:23" ht="31.5" customHeight="1">
      <c r="A1" s="65" t="s">
        <v>0</v>
      </c>
      <c r="B1" s="66"/>
      <c r="C1" s="66"/>
      <c r="D1" s="66"/>
      <c r="E1" s="66"/>
      <c r="F1" s="66"/>
      <c r="G1" s="66"/>
      <c r="H1" s="66"/>
      <c r="I1" s="66"/>
      <c r="J1" s="66"/>
      <c r="K1" s="66"/>
      <c r="L1" s="66"/>
      <c r="M1" s="66"/>
      <c r="N1" s="66"/>
      <c r="O1" s="66"/>
      <c r="P1" s="66"/>
      <c r="Q1" s="66"/>
      <c r="R1" s="66"/>
      <c r="S1" s="66"/>
      <c r="T1" s="66"/>
      <c r="U1" s="66"/>
      <c r="V1" s="66"/>
      <c r="W1" s="66"/>
    </row>
    <row r="2" spans="1:23" ht="18.75" customHeight="1">
      <c r="A2" s="67" t="s">
        <v>1</v>
      </c>
      <c r="B2" s="67"/>
      <c r="C2" s="67"/>
      <c r="D2" s="67"/>
      <c r="E2" s="68"/>
      <c r="F2" s="69"/>
      <c r="G2" s="69"/>
      <c r="H2" s="69"/>
      <c r="I2" s="69"/>
      <c r="J2" s="69"/>
      <c r="K2" s="69"/>
      <c r="L2" s="68"/>
      <c r="M2" s="68"/>
      <c r="N2" s="2"/>
      <c r="O2" s="70" t="s">
        <v>2</v>
      </c>
      <c r="P2" s="70"/>
      <c r="Q2" s="70"/>
      <c r="R2" s="70"/>
      <c r="S2" s="71">
        <v>42809</v>
      </c>
      <c r="T2" s="71"/>
      <c r="U2" s="71"/>
      <c r="V2" s="71"/>
      <c r="W2" s="71"/>
    </row>
    <row r="3" spans="1:23" s="3" customFormat="1" ht="32.25" customHeight="1">
      <c r="A3" s="54" t="s">
        <v>3</v>
      </c>
      <c r="B3" s="54"/>
      <c r="C3" s="63"/>
      <c r="D3" s="63"/>
      <c r="E3" s="63"/>
      <c r="F3" s="63"/>
      <c r="G3" s="63"/>
      <c r="H3" s="54" t="s">
        <v>4</v>
      </c>
      <c r="I3" s="54"/>
      <c r="J3" s="63"/>
      <c r="K3" s="63"/>
      <c r="L3" s="54" t="s">
        <v>5</v>
      </c>
      <c r="M3" s="54"/>
      <c r="N3" s="54"/>
      <c r="O3" s="72"/>
      <c r="P3" s="73"/>
      <c r="Q3" s="74"/>
      <c r="R3" s="54" t="s">
        <v>6</v>
      </c>
      <c r="S3" s="54"/>
      <c r="T3" s="54"/>
      <c r="U3" s="72"/>
      <c r="V3" s="73"/>
      <c r="W3" s="74"/>
    </row>
    <row r="4" spans="1:23" s="3" customFormat="1" ht="25.5" customHeight="1">
      <c r="A4" s="104" t="s">
        <v>7</v>
      </c>
      <c r="B4" s="105"/>
      <c r="C4" s="64" t="s">
        <v>8</v>
      </c>
      <c r="D4" s="64"/>
      <c r="E4" s="64"/>
      <c r="F4" s="64"/>
      <c r="G4" s="64"/>
      <c r="H4" s="64" t="s">
        <v>9</v>
      </c>
      <c r="I4" s="64"/>
      <c r="J4" s="64"/>
      <c r="K4" s="64"/>
      <c r="L4" s="64" t="s">
        <v>10</v>
      </c>
      <c r="M4" s="64"/>
      <c r="N4" s="64"/>
      <c r="O4" s="64"/>
      <c r="P4" s="64"/>
      <c r="Q4" s="79" t="s">
        <v>11</v>
      </c>
      <c r="R4" s="80"/>
      <c r="S4" s="81"/>
      <c r="T4" s="54" t="s">
        <v>12</v>
      </c>
      <c r="U4" s="54"/>
      <c r="V4" s="54"/>
      <c r="W4" s="54"/>
    </row>
    <row r="5" spans="1:23" s="3" customFormat="1" ht="21" customHeight="1">
      <c r="A5" s="106"/>
      <c r="B5" s="107"/>
      <c r="C5" s="75"/>
      <c r="D5" s="75"/>
      <c r="E5" s="75"/>
      <c r="F5" s="75"/>
      <c r="G5" s="75"/>
      <c r="H5" s="75"/>
      <c r="I5" s="75"/>
      <c r="J5" s="75"/>
      <c r="K5" s="75"/>
      <c r="L5" s="76"/>
      <c r="M5" s="77"/>
      <c r="N5" s="77"/>
      <c r="O5" s="77"/>
      <c r="P5" s="78"/>
      <c r="Q5" s="82">
        <f>IF(C5=0,0,IF(C5&lt;U3,DATEDIF(C5,H5,"m"),1))</f>
        <v>0</v>
      </c>
      <c r="R5" s="82"/>
      <c r="S5" s="82"/>
      <c r="T5" s="110">
        <f>IF((Q5+Q6+Q7+Q8+Q9+Q10+Q11+Q12+Q13)=0,0,INT((Q5+Q6+Q7+Q8+Q9+Q10+Q11+Q12+Q13-S15-S17)/12)&amp;"年"&amp;MOD((Q5+Q6+Q7+Q8+Q9+Q10+Q11+Q12+Q13-S15-S17),12)&amp;"个月")</f>
        <v>0</v>
      </c>
      <c r="U5" s="111"/>
      <c r="V5" s="111"/>
      <c r="W5" s="112"/>
    </row>
    <row r="6" spans="1:23" s="3" customFormat="1" ht="21" customHeight="1">
      <c r="A6" s="106"/>
      <c r="B6" s="107"/>
      <c r="C6" s="75"/>
      <c r="D6" s="75"/>
      <c r="E6" s="75"/>
      <c r="F6" s="75"/>
      <c r="G6" s="75"/>
      <c r="H6" s="75"/>
      <c r="I6" s="75"/>
      <c r="J6" s="75"/>
      <c r="K6" s="75"/>
      <c r="L6" s="76"/>
      <c r="M6" s="77"/>
      <c r="N6" s="77"/>
      <c r="O6" s="77"/>
      <c r="P6" s="78"/>
      <c r="Q6" s="82">
        <f>IF(C6=0,0,IF(C6&lt;U3,DATEDIF(C6,H6,"m"),1))</f>
        <v>0</v>
      </c>
      <c r="R6" s="82"/>
      <c r="S6" s="82"/>
      <c r="T6" s="113"/>
      <c r="U6" s="114"/>
      <c r="V6" s="114"/>
      <c r="W6" s="115"/>
    </row>
    <row r="7" spans="1:23" s="3" customFormat="1" ht="21" customHeight="1">
      <c r="A7" s="106"/>
      <c r="B7" s="107"/>
      <c r="C7" s="75"/>
      <c r="D7" s="75"/>
      <c r="E7" s="75"/>
      <c r="F7" s="75"/>
      <c r="G7" s="75"/>
      <c r="H7" s="75"/>
      <c r="I7" s="75"/>
      <c r="J7" s="75"/>
      <c r="K7" s="75"/>
      <c r="L7" s="76"/>
      <c r="M7" s="77"/>
      <c r="N7" s="77"/>
      <c r="O7" s="77"/>
      <c r="P7" s="78"/>
      <c r="Q7" s="82">
        <f>IF(C7=0,0,IF(C7&lt;U3,DATEDIF(C7,H7,"m"),1))</f>
        <v>0</v>
      </c>
      <c r="R7" s="82"/>
      <c r="S7" s="82"/>
      <c r="T7" s="113"/>
      <c r="U7" s="114"/>
      <c r="V7" s="114"/>
      <c r="W7" s="115"/>
    </row>
    <row r="8" spans="1:23" s="3" customFormat="1" ht="21" customHeight="1">
      <c r="A8" s="106"/>
      <c r="B8" s="107"/>
      <c r="C8" s="89"/>
      <c r="D8" s="90"/>
      <c r="E8" s="90"/>
      <c r="F8" s="90"/>
      <c r="G8" s="91"/>
      <c r="H8" s="89"/>
      <c r="I8" s="90"/>
      <c r="J8" s="90"/>
      <c r="K8" s="91"/>
      <c r="L8" s="76"/>
      <c r="M8" s="77"/>
      <c r="N8" s="77"/>
      <c r="O8" s="77"/>
      <c r="P8" s="78"/>
      <c r="Q8" s="82">
        <f>IF(C8=0,0,IF(C8&lt;U3,DATEDIF(C8,H8,"m"),1))</f>
        <v>0</v>
      </c>
      <c r="R8" s="82"/>
      <c r="S8" s="82"/>
      <c r="T8" s="113"/>
      <c r="U8" s="114"/>
      <c r="V8" s="114"/>
      <c r="W8" s="115"/>
    </row>
    <row r="9" spans="1:23" s="3" customFormat="1" ht="21" customHeight="1">
      <c r="A9" s="106"/>
      <c r="B9" s="107"/>
      <c r="C9" s="75"/>
      <c r="D9" s="75"/>
      <c r="E9" s="75"/>
      <c r="F9" s="75"/>
      <c r="G9" s="75"/>
      <c r="H9" s="75"/>
      <c r="I9" s="75"/>
      <c r="J9" s="75"/>
      <c r="K9" s="75"/>
      <c r="L9" s="76"/>
      <c r="M9" s="77"/>
      <c r="N9" s="77"/>
      <c r="O9" s="77"/>
      <c r="P9" s="78"/>
      <c r="Q9" s="82">
        <f>IF(C9=0,0,IF(C9&lt;U3,DATEDIF(C9,H9,"m"),1))</f>
        <v>0</v>
      </c>
      <c r="R9" s="82"/>
      <c r="S9" s="82"/>
      <c r="T9" s="113"/>
      <c r="U9" s="114"/>
      <c r="V9" s="114"/>
      <c r="W9" s="115"/>
    </row>
    <row r="10" spans="1:23" s="3" customFormat="1" ht="21" customHeight="1">
      <c r="A10" s="106"/>
      <c r="B10" s="107"/>
      <c r="C10" s="75"/>
      <c r="D10" s="75"/>
      <c r="E10" s="75"/>
      <c r="F10" s="75"/>
      <c r="G10" s="75"/>
      <c r="H10" s="75"/>
      <c r="I10" s="75"/>
      <c r="J10" s="75"/>
      <c r="K10" s="75"/>
      <c r="L10" s="76"/>
      <c r="M10" s="77"/>
      <c r="N10" s="77"/>
      <c r="O10" s="77"/>
      <c r="P10" s="78"/>
      <c r="Q10" s="82">
        <f>IF(C10=0,0,IF(C10&lt;U3,DATEDIF(C10,H10,"m"),1))</f>
        <v>0</v>
      </c>
      <c r="R10" s="82"/>
      <c r="S10" s="82"/>
      <c r="T10" s="113"/>
      <c r="U10" s="114"/>
      <c r="V10" s="114"/>
      <c r="W10" s="115"/>
    </row>
    <row r="11" spans="1:23" s="3" customFormat="1" ht="21" customHeight="1">
      <c r="A11" s="106"/>
      <c r="B11" s="107"/>
      <c r="C11" s="75"/>
      <c r="D11" s="75"/>
      <c r="E11" s="75"/>
      <c r="F11" s="75"/>
      <c r="G11" s="75"/>
      <c r="H11" s="75"/>
      <c r="I11" s="75"/>
      <c r="J11" s="75"/>
      <c r="K11" s="75"/>
      <c r="L11" s="76"/>
      <c r="M11" s="92"/>
      <c r="N11" s="92"/>
      <c r="O11" s="92"/>
      <c r="P11" s="93"/>
      <c r="Q11" s="82">
        <f>IF(C11=0,0,IF(C11&lt;U3,DATEDIF(C11,H11,"m"),1))</f>
        <v>0</v>
      </c>
      <c r="R11" s="82"/>
      <c r="S11" s="82"/>
      <c r="T11" s="113"/>
      <c r="U11" s="114"/>
      <c r="V11" s="114"/>
      <c r="W11" s="115"/>
    </row>
    <row r="12" spans="1:23" s="3" customFormat="1" ht="21" customHeight="1">
      <c r="A12" s="106"/>
      <c r="B12" s="107"/>
      <c r="C12" s="75"/>
      <c r="D12" s="75"/>
      <c r="E12" s="75"/>
      <c r="F12" s="75"/>
      <c r="G12" s="75"/>
      <c r="H12" s="75"/>
      <c r="I12" s="75"/>
      <c r="J12" s="75"/>
      <c r="K12" s="75"/>
      <c r="L12" s="76"/>
      <c r="M12" s="92"/>
      <c r="N12" s="92"/>
      <c r="O12" s="92"/>
      <c r="P12" s="93"/>
      <c r="Q12" s="82">
        <f>IF(C12=0,0,IF(C12&lt;U3,DATEDIF(C12,H12,"m"),1))</f>
        <v>0</v>
      </c>
      <c r="R12" s="82"/>
      <c r="S12" s="82"/>
      <c r="T12" s="113"/>
      <c r="U12" s="114"/>
      <c r="V12" s="114"/>
      <c r="W12" s="115"/>
    </row>
    <row r="13" spans="1:23" s="3" customFormat="1" ht="21" customHeight="1">
      <c r="A13" s="108"/>
      <c r="B13" s="109"/>
      <c r="C13" s="75"/>
      <c r="D13" s="75"/>
      <c r="E13" s="75"/>
      <c r="F13" s="75"/>
      <c r="G13" s="75"/>
      <c r="H13" s="75"/>
      <c r="I13" s="75"/>
      <c r="J13" s="75"/>
      <c r="K13" s="75"/>
      <c r="L13" s="76"/>
      <c r="M13" s="92"/>
      <c r="N13" s="92"/>
      <c r="O13" s="92"/>
      <c r="P13" s="93"/>
      <c r="Q13" s="82">
        <f>IF(C13=0,0,IF(C13&lt;U3,DATEDIF(C13,H13,"m"),1))</f>
        <v>0</v>
      </c>
      <c r="R13" s="82"/>
      <c r="S13" s="82"/>
      <c r="T13" s="116"/>
      <c r="U13" s="117"/>
      <c r="V13" s="117"/>
      <c r="W13" s="118"/>
    </row>
    <row r="14" spans="1:23" s="3" customFormat="1" ht="42" customHeight="1">
      <c r="A14" s="64" t="s">
        <v>13</v>
      </c>
      <c r="B14" s="64"/>
      <c r="C14" s="64" t="s">
        <v>14</v>
      </c>
      <c r="D14" s="64"/>
      <c r="E14" s="64"/>
      <c r="F14" s="64" t="s">
        <v>15</v>
      </c>
      <c r="G14" s="64"/>
      <c r="H14" s="64"/>
      <c r="I14" s="64"/>
      <c r="J14" s="64"/>
      <c r="K14" s="64" t="s">
        <v>16</v>
      </c>
      <c r="L14" s="64"/>
      <c r="M14" s="64"/>
      <c r="N14" s="94"/>
      <c r="O14" s="64" t="s">
        <v>17</v>
      </c>
      <c r="P14" s="64"/>
      <c r="Q14" s="64"/>
      <c r="R14" s="64"/>
      <c r="S14" s="54" t="s">
        <v>18</v>
      </c>
      <c r="T14" s="54"/>
      <c r="U14" s="54"/>
      <c r="V14" s="54"/>
      <c r="W14" s="54"/>
    </row>
    <row r="15" spans="1:23" s="3" customFormat="1" ht="42" customHeight="1">
      <c r="A15" s="64"/>
      <c r="B15" s="64"/>
      <c r="C15" s="85"/>
      <c r="D15" s="86"/>
      <c r="E15" s="87"/>
      <c r="F15" s="88"/>
      <c r="G15" s="88"/>
      <c r="H15" s="88"/>
      <c r="I15" s="88"/>
      <c r="J15" s="88"/>
      <c r="K15" s="88"/>
      <c r="L15" s="88"/>
      <c r="M15" s="88"/>
      <c r="N15" s="88"/>
      <c r="O15" s="88"/>
      <c r="P15" s="88"/>
      <c r="Q15" s="88"/>
      <c r="R15" s="88"/>
      <c r="S15" s="83">
        <v>0</v>
      </c>
      <c r="T15" s="84"/>
      <c r="U15" s="84"/>
      <c r="V15" s="84"/>
      <c r="W15" s="84"/>
    </row>
    <row r="16" spans="1:23" s="3" customFormat="1" ht="42" customHeight="1">
      <c r="A16" s="64" t="s">
        <v>19</v>
      </c>
      <c r="B16" s="64"/>
      <c r="C16" s="64" t="s">
        <v>14</v>
      </c>
      <c r="D16" s="64"/>
      <c r="E16" s="64"/>
      <c r="F16" s="64" t="s">
        <v>15</v>
      </c>
      <c r="G16" s="64"/>
      <c r="H16" s="64"/>
      <c r="I16" s="64"/>
      <c r="J16" s="64"/>
      <c r="K16" s="64" t="s">
        <v>16</v>
      </c>
      <c r="L16" s="64"/>
      <c r="M16" s="64"/>
      <c r="N16" s="94"/>
      <c r="O16" s="64" t="s">
        <v>17</v>
      </c>
      <c r="P16" s="64"/>
      <c r="Q16" s="64"/>
      <c r="R16" s="64"/>
      <c r="S16" s="54" t="s">
        <v>18</v>
      </c>
      <c r="T16" s="54"/>
      <c r="U16" s="54"/>
      <c r="V16" s="54"/>
      <c r="W16" s="54"/>
    </row>
    <row r="17" spans="1:23" s="3" customFormat="1" ht="42" customHeight="1">
      <c r="A17" s="64"/>
      <c r="B17" s="64"/>
      <c r="C17" s="88"/>
      <c r="D17" s="88"/>
      <c r="E17" s="88"/>
      <c r="F17" s="88">
        <v>0</v>
      </c>
      <c r="G17" s="88"/>
      <c r="H17" s="88"/>
      <c r="I17" s="88"/>
      <c r="J17" s="88"/>
      <c r="K17" s="88"/>
      <c r="L17" s="88"/>
      <c r="M17" s="88"/>
      <c r="N17" s="88"/>
      <c r="O17" s="88"/>
      <c r="P17" s="88"/>
      <c r="Q17" s="88"/>
      <c r="R17" s="88"/>
      <c r="S17" s="83">
        <v>0</v>
      </c>
      <c r="T17" s="84"/>
      <c r="U17" s="84"/>
      <c r="V17" s="84"/>
      <c r="W17" s="84"/>
    </row>
    <row r="18" spans="1:23" s="4" customFormat="1" ht="26.25" customHeight="1">
      <c r="A18" s="123" t="s">
        <v>20</v>
      </c>
      <c r="B18" s="124"/>
      <c r="C18" s="128" t="s">
        <v>21</v>
      </c>
      <c r="D18" s="128"/>
      <c r="E18" s="128"/>
      <c r="F18" s="128"/>
      <c r="G18" s="128"/>
      <c r="H18" s="128"/>
      <c r="I18" s="128"/>
      <c r="J18" s="128"/>
      <c r="K18" s="128"/>
      <c r="L18" s="128"/>
      <c r="M18" s="128"/>
      <c r="N18" s="128"/>
      <c r="O18" s="128"/>
      <c r="P18" s="128"/>
      <c r="Q18" s="128"/>
      <c r="R18" s="128"/>
      <c r="S18" s="128"/>
      <c r="T18" s="128"/>
      <c r="U18" s="128"/>
      <c r="V18" s="128"/>
      <c r="W18" s="129"/>
    </row>
    <row r="19" spans="1:23" s="4" customFormat="1" ht="16.5" customHeight="1">
      <c r="A19" s="119"/>
      <c r="B19" s="125"/>
      <c r="C19" s="119" t="s">
        <v>22</v>
      </c>
      <c r="D19" s="95">
        <f>U3</f>
        <v>0</v>
      </c>
      <c r="E19" s="95"/>
      <c r="F19" s="96" t="s">
        <v>23</v>
      </c>
      <c r="G19" s="96"/>
      <c r="H19" s="96"/>
      <c r="I19" s="96"/>
      <c r="J19" s="96"/>
      <c r="K19" s="96"/>
      <c r="L19" s="96"/>
      <c r="M19" s="97">
        <f>T5</f>
        <v>0</v>
      </c>
      <c r="N19" s="97"/>
      <c r="O19" s="97"/>
      <c r="P19" s="101" t="s">
        <v>24</v>
      </c>
      <c r="Q19" s="101"/>
      <c r="R19" s="101"/>
      <c r="S19" s="96" t="b">
        <f>IF(IF((Q5+Q6+Q7+Q8+Q9+Q10+Q11+Q12+Q13-S15-S17)&gt;0,(Q5+Q6+Q7+Q8+Q9+Q10+Q11+Q12+Q13-S15-S17)&lt;60),"400",IF(AND((Q5+Q6+Q7+Q8+Q9+Q10+Q11+Q12+Q13-S15-S17)&gt;=60,(Q5+Q6+Q7+Q8+Q9+Q10+Q11+Q12+Q13-S15-S17)&lt;120),"500",IF(AND((Q5+Q6+Q7+Q8+Q9+Q10+Q11+Q12+Q13-S15-S17)&gt;=120,(Q5+Q6+Q7+Q8+Q9+Q10+Q11+Q12+Q13-S15-S17)&lt;180),"600",IF(AND((Q5+Q6+Q7+Q8+Q9+Q10+Q11+Q12+Q13-S15-S17)&gt;=180,(Q5+Q6+Q7+Q8+Q9+Q10+Q11+Q12+Q13-S15-S17)&lt;240),"700",IF(AND((Q5+Q6+Q7+Q8+Q9+Q10+Q11+Q12+Q13-S15-S17)&gt;=240,(Q5+Q6+Q7+Q8+Q9+Q10+Q11+Q12+Q13-S15-S17)&lt;300),"800",IF(AND((Q5+Q6+Q7+Q8+Q9+Q10+Q11+Q12+Q13-S15-S17)&gt;=300,(Q5+Q6+Q7+Q8+Q9+Q10+Q11+Q12+Q13-S15-S17)&lt;360),"900",IF(AND((Q5+Q6+Q7+Q8+Q9+Q10+Q11+Q12+Q13-S15-S17)&gt;=360),"1000")))))))</f>
        <v>0</v>
      </c>
      <c r="T19" s="96"/>
      <c r="U19" s="101" t="s">
        <v>25</v>
      </c>
      <c r="V19" s="101"/>
      <c r="W19" s="6"/>
    </row>
    <row r="20" spans="1:23" s="4" customFormat="1" ht="16.5" customHeight="1">
      <c r="A20" s="119"/>
      <c r="B20" s="125"/>
      <c r="C20" s="119"/>
      <c r="D20" s="95"/>
      <c r="E20" s="95"/>
      <c r="F20" s="96"/>
      <c r="G20" s="96"/>
      <c r="H20" s="96"/>
      <c r="I20" s="96"/>
      <c r="J20" s="96"/>
      <c r="K20" s="96"/>
      <c r="L20" s="96"/>
      <c r="M20" s="97"/>
      <c r="N20" s="97"/>
      <c r="O20" s="97"/>
      <c r="P20" s="101"/>
      <c r="Q20" s="101"/>
      <c r="R20" s="101"/>
      <c r="S20" s="96"/>
      <c r="T20" s="96"/>
      <c r="U20" s="101"/>
      <c r="V20" s="101"/>
      <c r="W20" s="7"/>
    </row>
    <row r="21" spans="1:23" s="4" customFormat="1" ht="17.25" customHeight="1">
      <c r="A21" s="119"/>
      <c r="B21" s="125"/>
      <c r="C21" s="8"/>
      <c r="D21" s="9"/>
      <c r="E21" s="9"/>
      <c r="F21" s="9"/>
      <c r="G21" s="9"/>
      <c r="H21" s="9"/>
      <c r="I21" s="9"/>
      <c r="J21" s="9"/>
      <c r="K21" s="9"/>
      <c r="L21" s="9"/>
      <c r="M21" s="5"/>
      <c r="N21" s="5"/>
      <c r="O21" s="5"/>
      <c r="P21" s="10"/>
      <c r="Q21" s="10"/>
      <c r="R21" s="10"/>
      <c r="S21" s="96" t="s">
        <v>26</v>
      </c>
      <c r="T21" s="96"/>
      <c r="U21" s="96"/>
      <c r="V21" s="11"/>
      <c r="W21" s="7"/>
    </row>
    <row r="22" spans="1:23" s="4" customFormat="1" ht="17.25" customHeight="1">
      <c r="A22" s="126"/>
      <c r="B22" s="127"/>
      <c r="C22" s="12"/>
      <c r="D22" s="12"/>
      <c r="E22" s="12"/>
      <c r="F22" s="12"/>
      <c r="G22" s="12"/>
      <c r="H22" s="12"/>
      <c r="I22" s="12"/>
      <c r="J22" s="12"/>
      <c r="K22" s="12"/>
      <c r="L22" s="12"/>
      <c r="M22" s="13"/>
      <c r="N22" s="13"/>
      <c r="O22" s="13"/>
      <c r="P22" s="14"/>
      <c r="Q22" s="15"/>
      <c r="R22" s="102" t="s">
        <v>27</v>
      </c>
      <c r="S22" s="102"/>
      <c r="T22" s="102"/>
      <c r="U22" s="102"/>
      <c r="V22" s="102"/>
      <c r="W22" s="103"/>
    </row>
    <row r="23" spans="1:23" s="3" customFormat="1" ht="81.75" customHeight="1">
      <c r="A23" s="56" t="s">
        <v>28</v>
      </c>
      <c r="B23" s="57"/>
      <c r="C23" s="120" t="s">
        <v>29</v>
      </c>
      <c r="D23" s="121"/>
      <c r="E23" s="121"/>
      <c r="F23" s="121"/>
      <c r="G23" s="121"/>
      <c r="H23" s="121"/>
      <c r="I23" s="121"/>
      <c r="J23" s="121"/>
      <c r="K23" s="122"/>
      <c r="L23" s="56" t="s">
        <v>30</v>
      </c>
      <c r="M23" s="57"/>
      <c r="N23" s="52" t="s">
        <v>31</v>
      </c>
      <c r="O23" s="53"/>
      <c r="P23" s="53"/>
      <c r="Q23" s="53"/>
      <c r="R23" s="53"/>
      <c r="S23" s="53"/>
      <c r="T23" s="53"/>
      <c r="U23" s="53"/>
      <c r="V23" s="53"/>
      <c r="W23" s="62"/>
    </row>
    <row r="24" spans="1:23" s="3" customFormat="1" ht="18.75" customHeight="1">
      <c r="A24" s="58"/>
      <c r="B24" s="59"/>
      <c r="C24" s="16"/>
      <c r="D24" s="17"/>
      <c r="E24" s="17"/>
      <c r="F24" s="17"/>
      <c r="G24" s="17"/>
      <c r="H24" s="17"/>
      <c r="I24" s="100" t="s">
        <v>32</v>
      </c>
      <c r="J24" s="100"/>
      <c r="K24" s="18"/>
      <c r="L24" s="58"/>
      <c r="M24" s="59"/>
      <c r="N24" s="16"/>
      <c r="O24" s="17"/>
      <c r="P24" s="17"/>
      <c r="Q24" s="17"/>
      <c r="R24" s="17"/>
      <c r="S24" s="17"/>
      <c r="T24" s="100" t="s">
        <v>32</v>
      </c>
      <c r="U24" s="100"/>
      <c r="V24" s="100"/>
      <c r="W24" s="18"/>
    </row>
    <row r="25" spans="1:23" s="3" customFormat="1" ht="18.75" customHeight="1">
      <c r="A25" s="60"/>
      <c r="B25" s="61"/>
      <c r="C25" s="19"/>
      <c r="D25" s="20"/>
      <c r="E25" s="20"/>
      <c r="F25" s="20"/>
      <c r="G25" s="20"/>
      <c r="H25" s="98">
        <f ca="1">TODAY()</f>
        <v>43670</v>
      </c>
      <c r="I25" s="98"/>
      <c r="J25" s="98"/>
      <c r="K25" s="99"/>
      <c r="L25" s="60"/>
      <c r="M25" s="61"/>
      <c r="N25" s="19"/>
      <c r="O25" s="20"/>
      <c r="P25" s="20"/>
      <c r="Q25" s="20"/>
      <c r="R25" s="20"/>
      <c r="S25" s="98">
        <f ca="1">TODAY()+1</f>
        <v>43671</v>
      </c>
      <c r="T25" s="98"/>
      <c r="U25" s="98"/>
      <c r="V25" s="98"/>
      <c r="W25" s="99"/>
    </row>
    <row r="26" spans="1:23" s="3" customFormat="1" ht="22.5" customHeight="1">
      <c r="A26" s="54" t="s">
        <v>33</v>
      </c>
      <c r="B26" s="54"/>
      <c r="C26" s="55"/>
      <c r="D26" s="55"/>
      <c r="E26" s="55"/>
      <c r="F26" s="55"/>
      <c r="G26" s="55"/>
      <c r="H26" s="55"/>
      <c r="I26" s="55"/>
      <c r="J26" s="55"/>
      <c r="K26" s="55"/>
      <c r="L26" s="55"/>
      <c r="M26" s="55"/>
      <c r="N26" s="55"/>
      <c r="O26" s="55"/>
      <c r="P26" s="55"/>
      <c r="Q26" s="55"/>
      <c r="R26" s="55"/>
      <c r="S26" s="55"/>
      <c r="T26" s="55"/>
      <c r="U26" s="55"/>
      <c r="V26" s="55"/>
      <c r="W26" s="55"/>
    </row>
    <row r="27" spans="1:23" s="3" customFormat="1" ht="22.5" customHeight="1">
      <c r="A27" s="21" t="s">
        <v>34</v>
      </c>
      <c r="B27" s="131" t="s">
        <v>35</v>
      </c>
      <c r="C27" s="131"/>
      <c r="D27" s="130"/>
      <c r="E27" s="130"/>
      <c r="F27" s="130"/>
      <c r="G27" s="21"/>
      <c r="H27" s="21"/>
      <c r="I27" s="21"/>
      <c r="J27" s="21"/>
      <c r="K27" s="21"/>
      <c r="L27" s="131" t="s">
        <v>36</v>
      </c>
      <c r="M27" s="131"/>
      <c r="N27" s="131"/>
      <c r="O27" s="131"/>
      <c r="P27" s="131"/>
      <c r="Q27" s="130"/>
      <c r="R27" s="130"/>
      <c r="S27" s="130"/>
      <c r="T27" s="130"/>
      <c r="U27" s="21"/>
      <c r="V27" s="21"/>
      <c r="W27" s="21"/>
    </row>
  </sheetData>
  <sheetProtection password="CF7A" sheet="1"/>
  <mergeCells count="103">
    <mergeCell ref="D27:F27"/>
    <mergeCell ref="B27:C27"/>
    <mergeCell ref="L27:P27"/>
    <mergeCell ref="Q27:T27"/>
    <mergeCell ref="A4:B13"/>
    <mergeCell ref="T5:W13"/>
    <mergeCell ref="C19:C20"/>
    <mergeCell ref="A23:B25"/>
    <mergeCell ref="H25:K25"/>
    <mergeCell ref="I24:J24"/>
    <mergeCell ref="C23:K23"/>
    <mergeCell ref="A18:B22"/>
    <mergeCell ref="C18:W18"/>
    <mergeCell ref="U19:V20"/>
    <mergeCell ref="S25:W25"/>
    <mergeCell ref="T24:V24"/>
    <mergeCell ref="P19:R20"/>
    <mergeCell ref="S19:T20"/>
    <mergeCell ref="S21:U21"/>
    <mergeCell ref="R22:W22"/>
    <mergeCell ref="D19:E20"/>
    <mergeCell ref="F19:L20"/>
    <mergeCell ref="M19:O20"/>
    <mergeCell ref="O16:R16"/>
    <mergeCell ref="S16:W16"/>
    <mergeCell ref="S17:W17"/>
    <mergeCell ref="O17:R17"/>
    <mergeCell ref="A16:B17"/>
    <mergeCell ref="C16:E16"/>
    <mergeCell ref="F16:J16"/>
    <mergeCell ref="K16:N16"/>
    <mergeCell ref="C17:E17"/>
    <mergeCell ref="F17:J17"/>
    <mergeCell ref="K17:N17"/>
    <mergeCell ref="Q13:S13"/>
    <mergeCell ref="F15:J15"/>
    <mergeCell ref="C13:G13"/>
    <mergeCell ref="H13:K13"/>
    <mergeCell ref="L13:P13"/>
    <mergeCell ref="O15:R15"/>
    <mergeCell ref="O14:R14"/>
    <mergeCell ref="C14:E14"/>
    <mergeCell ref="F14:J14"/>
    <mergeCell ref="K14:N14"/>
    <mergeCell ref="C11:G11"/>
    <mergeCell ref="H11:K11"/>
    <mergeCell ref="L11:P11"/>
    <mergeCell ref="Q11:S11"/>
    <mergeCell ref="C12:G12"/>
    <mergeCell ref="H12:K12"/>
    <mergeCell ref="L12:P12"/>
    <mergeCell ref="Q12:S12"/>
    <mergeCell ref="C7:G7"/>
    <mergeCell ref="C9:G9"/>
    <mergeCell ref="C10:G10"/>
    <mergeCell ref="H6:K6"/>
    <mergeCell ref="H7:K7"/>
    <mergeCell ref="H9:K9"/>
    <mergeCell ref="H10:K10"/>
    <mergeCell ref="C8:G8"/>
    <mergeCell ref="H8:K8"/>
    <mergeCell ref="Q10:S10"/>
    <mergeCell ref="L8:P8"/>
    <mergeCell ref="Q8:S8"/>
    <mergeCell ref="L6:P6"/>
    <mergeCell ref="L7:P7"/>
    <mergeCell ref="Q7:S7"/>
    <mergeCell ref="Q9:S9"/>
    <mergeCell ref="A14:B15"/>
    <mergeCell ref="S15:W15"/>
    <mergeCell ref="C15:E15"/>
    <mergeCell ref="C5:G5"/>
    <mergeCell ref="C6:G6"/>
    <mergeCell ref="L9:P9"/>
    <mergeCell ref="K15:N15"/>
    <mergeCell ref="L10:P10"/>
    <mergeCell ref="Q6:S6"/>
    <mergeCell ref="S14:W14"/>
    <mergeCell ref="O3:Q3"/>
    <mergeCell ref="R3:T3"/>
    <mergeCell ref="U3:W3"/>
    <mergeCell ref="H5:K5"/>
    <mergeCell ref="L5:P5"/>
    <mergeCell ref="T4:W4"/>
    <mergeCell ref="Q4:S4"/>
    <mergeCell ref="L4:P4"/>
    <mergeCell ref="Q5:S5"/>
    <mergeCell ref="L3:N3"/>
    <mergeCell ref="A1:W1"/>
    <mergeCell ref="A2:D2"/>
    <mergeCell ref="E2:M2"/>
    <mergeCell ref="O2:R2"/>
    <mergeCell ref="S2:W2"/>
    <mergeCell ref="A3:B3"/>
    <mergeCell ref="A26:B26"/>
    <mergeCell ref="C26:W26"/>
    <mergeCell ref="L23:M25"/>
    <mergeCell ref="N23:W23"/>
    <mergeCell ref="C3:G3"/>
    <mergeCell ref="H3:I3"/>
    <mergeCell ref="J3:K3"/>
    <mergeCell ref="C4:G4"/>
    <mergeCell ref="H4:K4"/>
  </mergeCells>
  <printOptions horizontalCentered="1" verticalCentered="1"/>
  <pageMargins left="0.51" right="0.51" top="0.59" bottom="0.47" header="0.3" footer="0.35"/>
  <pageSetup firstPageNumber="1" useFirstPageNumber="1" horizontalDpi="600" verticalDpi="600" orientation="portrait" paperSize="9" scale="96" r:id="rId3"/>
  <rowBreaks count="1" manualBreakCount="1">
    <brk id="27" max="255" man="1"/>
  </rowBreaks>
  <legacyDrawing r:id="rId2"/>
</worksheet>
</file>

<file path=xl/worksheets/sheet2.xml><?xml version="1.0" encoding="utf-8"?>
<worksheet xmlns="http://schemas.openxmlformats.org/spreadsheetml/2006/main" xmlns:r="http://schemas.openxmlformats.org/officeDocument/2006/relationships">
  <sheetPr codeName="Sheet8"/>
  <dimension ref="A1:G20"/>
  <sheetViews>
    <sheetView showZeros="0" workbookViewId="0" topLeftCell="A1">
      <selection activeCell="E7" sqref="E7"/>
    </sheetView>
  </sheetViews>
  <sheetFormatPr defaultColWidth="9.00390625" defaultRowHeight="14.25"/>
  <cols>
    <col min="1" max="1" width="8.875" style="22" customWidth="1"/>
    <col min="2" max="2" width="11.625" style="22" customWidth="1"/>
    <col min="3" max="3" width="21.625" style="22" customWidth="1"/>
    <col min="4" max="6" width="12.00390625" style="22" customWidth="1"/>
    <col min="7" max="7" width="23.25390625" style="22" customWidth="1"/>
    <col min="8" max="16384" width="9.00390625" style="22" customWidth="1"/>
  </cols>
  <sheetData>
    <row r="1" spans="1:7" ht="19.5" customHeight="1">
      <c r="A1" s="132" t="s">
        <v>37</v>
      </c>
      <c r="B1" s="132"/>
      <c r="C1" s="132"/>
      <c r="D1" s="132"/>
      <c r="E1" s="132"/>
      <c r="F1" s="132"/>
      <c r="G1" s="132"/>
    </row>
    <row r="2" spans="1:7" ht="23.25" customHeight="1">
      <c r="A2" s="132"/>
      <c r="B2" s="132"/>
      <c r="C2" s="132"/>
      <c r="D2" s="132"/>
      <c r="E2" s="132"/>
      <c r="F2" s="132"/>
      <c r="G2" s="132"/>
    </row>
    <row r="3" spans="1:7" ht="16.5" customHeight="1">
      <c r="A3" s="23" t="s">
        <v>38</v>
      </c>
      <c r="B3" s="23"/>
      <c r="C3" s="24"/>
      <c r="D3" s="23" t="s">
        <v>39</v>
      </c>
      <c r="E3" s="34"/>
      <c r="F3" s="25"/>
      <c r="G3" s="23" t="s">
        <v>40</v>
      </c>
    </row>
    <row r="4" spans="1:7" ht="14.25" customHeight="1">
      <c r="A4" s="135" t="s">
        <v>41</v>
      </c>
      <c r="B4" s="136" t="s">
        <v>42</v>
      </c>
      <c r="C4" s="135" t="s">
        <v>43</v>
      </c>
      <c r="D4" s="135" t="s">
        <v>44</v>
      </c>
      <c r="E4" s="135" t="s">
        <v>45</v>
      </c>
      <c r="F4" s="138" t="s">
        <v>46</v>
      </c>
      <c r="G4" s="135" t="s">
        <v>33</v>
      </c>
    </row>
    <row r="5" spans="1:7" ht="42" customHeight="1">
      <c r="A5" s="136"/>
      <c r="B5" s="136"/>
      <c r="C5" s="136"/>
      <c r="D5" s="135"/>
      <c r="E5" s="135"/>
      <c r="F5" s="138"/>
      <c r="G5" s="135"/>
    </row>
    <row r="6" spans="1:7" ht="24" customHeight="1">
      <c r="A6" s="26" t="s">
        <v>51</v>
      </c>
      <c r="B6" s="27" t="s">
        <v>52</v>
      </c>
      <c r="C6" s="27" t="s">
        <v>53</v>
      </c>
      <c r="D6" s="27">
        <v>2016.08</v>
      </c>
      <c r="E6" s="27">
        <v>1000</v>
      </c>
      <c r="F6" s="27">
        <v>2017.08</v>
      </c>
      <c r="G6" s="27"/>
    </row>
    <row r="7" spans="1:7" ht="24" customHeight="1">
      <c r="A7" s="26"/>
      <c r="B7" s="27"/>
      <c r="C7" s="27"/>
      <c r="D7" s="26"/>
      <c r="E7" s="27"/>
      <c r="F7" s="27"/>
      <c r="G7" s="27"/>
    </row>
    <row r="8" spans="1:7" ht="24" customHeight="1">
      <c r="A8" s="26"/>
      <c r="B8" s="27"/>
      <c r="C8" s="27"/>
      <c r="D8" s="27"/>
      <c r="E8" s="27"/>
      <c r="F8" s="27"/>
      <c r="G8" s="27"/>
    </row>
    <row r="9" spans="1:7" ht="24" customHeight="1">
      <c r="A9" s="26"/>
      <c r="B9" s="27"/>
      <c r="C9" s="27"/>
      <c r="D9" s="27"/>
      <c r="E9" s="27"/>
      <c r="F9" s="27"/>
      <c r="G9" s="27"/>
    </row>
    <row r="10" spans="1:7" ht="24" customHeight="1">
      <c r="A10" s="26"/>
      <c r="B10" s="27"/>
      <c r="C10" s="27"/>
      <c r="D10" s="27"/>
      <c r="E10" s="27"/>
      <c r="F10" s="27"/>
      <c r="G10" s="27"/>
    </row>
    <row r="11" spans="1:7" ht="24" customHeight="1">
      <c r="A11" s="26"/>
      <c r="B11" s="27"/>
      <c r="C11" s="27"/>
      <c r="D11" s="27"/>
      <c r="E11" s="27"/>
      <c r="F11" s="27"/>
      <c r="G11" s="27"/>
    </row>
    <row r="12" spans="1:7" ht="24" customHeight="1">
      <c r="A12" s="26"/>
      <c r="B12" s="27"/>
      <c r="C12" s="27"/>
      <c r="D12" s="27"/>
      <c r="E12" s="27"/>
      <c r="F12" s="27"/>
      <c r="G12" s="27"/>
    </row>
    <row r="13" spans="1:7" ht="24" customHeight="1">
      <c r="A13" s="26"/>
      <c r="B13" s="27"/>
      <c r="C13" s="27"/>
      <c r="D13" s="27"/>
      <c r="E13" s="27"/>
      <c r="F13" s="27"/>
      <c r="G13" s="27"/>
    </row>
    <row r="14" spans="1:7" ht="24" customHeight="1">
      <c r="A14" s="26"/>
      <c r="B14" s="27"/>
      <c r="C14" s="27"/>
      <c r="D14" s="27"/>
      <c r="E14" s="27"/>
      <c r="F14" s="27"/>
      <c r="G14" s="27"/>
    </row>
    <row r="15" spans="1:7" ht="24" customHeight="1">
      <c r="A15" s="26"/>
      <c r="B15" s="27"/>
      <c r="C15" s="27"/>
      <c r="D15" s="27"/>
      <c r="E15" s="27"/>
      <c r="F15" s="27"/>
      <c r="G15" s="27"/>
    </row>
    <row r="16" spans="1:7" ht="24" customHeight="1">
      <c r="A16" s="134" t="s">
        <v>47</v>
      </c>
      <c r="B16" s="134"/>
      <c r="C16" s="28" t="s">
        <v>48</v>
      </c>
      <c r="D16" s="28" t="s">
        <v>48</v>
      </c>
      <c r="E16" s="28">
        <f>SUM(E6:E15)</f>
        <v>1000</v>
      </c>
      <c r="F16" s="28" t="s">
        <v>48</v>
      </c>
      <c r="G16" s="28"/>
    </row>
    <row r="17" spans="1:7" ht="21.75" customHeight="1">
      <c r="A17" s="133" t="s">
        <v>50</v>
      </c>
      <c r="B17" s="133"/>
      <c r="C17" s="133"/>
      <c r="D17" s="133"/>
      <c r="E17" s="133"/>
      <c r="F17" s="133"/>
      <c r="G17" s="133"/>
    </row>
    <row r="18" spans="1:7" ht="21" customHeight="1">
      <c r="A18" s="137" t="s">
        <v>49</v>
      </c>
      <c r="B18" s="137"/>
      <c r="C18" s="137"/>
      <c r="D18" s="29"/>
      <c r="E18" s="30"/>
      <c r="F18" s="30"/>
      <c r="G18" s="30"/>
    </row>
    <row r="19" spans="1:7" ht="15.75" customHeight="1">
      <c r="A19" s="31"/>
      <c r="B19" s="31"/>
      <c r="C19" s="31"/>
      <c r="D19" s="31"/>
      <c r="E19" s="31"/>
      <c r="F19" s="31"/>
      <c r="G19" s="31"/>
    </row>
    <row r="20" spans="1:7" ht="14.25" customHeight="1">
      <c r="A20" s="30"/>
      <c r="B20" s="30"/>
      <c r="E20" s="30"/>
      <c r="F20" s="32"/>
      <c r="G20" s="32"/>
    </row>
    <row r="21" ht="14.25" customHeight="1"/>
    <row r="22" ht="14.25" customHeight="1"/>
    <row r="23" ht="14.25" customHeight="1"/>
    <row r="24" s="33" customFormat="1" ht="27.75" customHeight="1"/>
  </sheetData>
  <sheetProtection password="CF7A" sheet="1"/>
  <mergeCells count="11">
    <mergeCell ref="A18:C18"/>
    <mergeCell ref="G4:G5"/>
    <mergeCell ref="F4:F5"/>
    <mergeCell ref="A1:G2"/>
    <mergeCell ref="A17:G17"/>
    <mergeCell ref="A16:B16"/>
    <mergeCell ref="A4:A5"/>
    <mergeCell ref="B4:B5"/>
    <mergeCell ref="C4:C5"/>
    <mergeCell ref="D4:D5"/>
    <mergeCell ref="E4:E5"/>
  </mergeCells>
  <printOptions horizontalCentered="1" verticalCentered="1"/>
  <pageMargins left="0.75" right="0.75" top="0.79" bottom="0.39" header="0.51" footer="0.51"/>
  <pageSetup horizontalDpi="600" verticalDpi="600" orientation="landscape" paperSize="9" scale="95" r:id="rId3"/>
  <legacyDrawing r:id="rId2"/>
</worksheet>
</file>

<file path=xl/worksheets/sheet3.xml><?xml version="1.0" encoding="utf-8"?>
<worksheet xmlns="http://schemas.openxmlformats.org/spreadsheetml/2006/main" xmlns:r="http://schemas.openxmlformats.org/officeDocument/2006/relationships">
  <dimension ref="A1:R19"/>
  <sheetViews>
    <sheetView workbookViewId="0" topLeftCell="A1">
      <selection activeCell="F15" sqref="F15"/>
    </sheetView>
  </sheetViews>
  <sheetFormatPr defaultColWidth="9.00390625" defaultRowHeight="14.25"/>
  <cols>
    <col min="1" max="1" width="3.875" style="36" customWidth="1"/>
    <col min="2" max="2" width="9.75390625" style="36" customWidth="1"/>
    <col min="3" max="3" width="6.00390625" style="36" customWidth="1"/>
    <col min="4" max="4" width="7.50390625" style="36" customWidth="1"/>
    <col min="5" max="5" width="6.50390625" style="36" customWidth="1"/>
    <col min="6" max="6" width="10.875" style="36" customWidth="1"/>
    <col min="7" max="7" width="6.375" style="36" customWidth="1"/>
    <col min="8" max="8" width="5.75390625" style="36" customWidth="1"/>
    <col min="9" max="9" width="6.00390625" style="36" customWidth="1"/>
    <col min="10" max="10" width="10.50390625" style="36" customWidth="1"/>
    <col min="11" max="11" width="4.625" style="36" customWidth="1"/>
    <col min="12" max="12" width="5.875" style="36" customWidth="1"/>
    <col min="13" max="13" width="5.50390625" style="36" customWidth="1"/>
    <col min="14" max="14" width="7.75390625" style="36" customWidth="1"/>
    <col min="15" max="15" width="9.125" style="36" customWidth="1"/>
    <col min="16" max="16" width="8.00390625" style="36" customWidth="1"/>
    <col min="17" max="17" width="7.625" style="36" customWidth="1"/>
    <col min="18" max="18" width="6.625" style="36" customWidth="1"/>
    <col min="19" max="16384" width="9.00390625" style="36" customWidth="1"/>
  </cols>
  <sheetData>
    <row r="1" ht="22.5" customHeight="1">
      <c r="A1" s="35"/>
    </row>
    <row r="2" spans="1:18" ht="25.5" customHeight="1">
      <c r="A2" s="142" t="s">
        <v>54</v>
      </c>
      <c r="B2" s="142"/>
      <c r="C2" s="142"/>
      <c r="D2" s="142"/>
      <c r="E2" s="142"/>
      <c r="F2" s="142"/>
      <c r="G2" s="142"/>
      <c r="H2" s="142"/>
      <c r="I2" s="142"/>
      <c r="J2" s="142"/>
      <c r="K2" s="142"/>
      <c r="L2" s="142"/>
      <c r="M2" s="142"/>
      <c r="N2" s="142"/>
      <c r="O2" s="142"/>
      <c r="P2" s="142"/>
      <c r="Q2" s="142"/>
      <c r="R2" s="142"/>
    </row>
    <row r="3" spans="1:17" ht="20.25" customHeight="1">
      <c r="A3" s="35" t="s">
        <v>55</v>
      </c>
      <c r="C3" s="139"/>
      <c r="D3" s="139"/>
      <c r="E3" s="35" t="s">
        <v>56</v>
      </c>
      <c r="F3" s="35"/>
      <c r="G3" s="140" t="s">
        <v>57</v>
      </c>
      <c r="H3" s="140"/>
      <c r="J3" s="37" t="s">
        <v>58</v>
      </c>
      <c r="K3" s="37"/>
      <c r="L3" s="37"/>
      <c r="M3" s="139"/>
      <c r="N3" s="139"/>
      <c r="P3" s="141">
        <f ca="1">NOW()</f>
        <v>43670.510612847225</v>
      </c>
      <c r="Q3" s="141"/>
    </row>
    <row r="4" spans="1:18" ht="20.25" customHeight="1">
      <c r="A4" s="144" t="s">
        <v>41</v>
      </c>
      <c r="B4" s="143" t="s">
        <v>59</v>
      </c>
      <c r="C4" s="147" t="s">
        <v>60</v>
      </c>
      <c r="D4" s="147" t="s">
        <v>61</v>
      </c>
      <c r="E4" s="147" t="s">
        <v>62</v>
      </c>
      <c r="F4" s="143" t="s">
        <v>63</v>
      </c>
      <c r="G4" s="143"/>
      <c r="H4" s="143"/>
      <c r="I4" s="143"/>
      <c r="J4" s="143" t="s">
        <v>64</v>
      </c>
      <c r="K4" s="143"/>
      <c r="L4" s="143"/>
      <c r="M4" s="143"/>
      <c r="N4" s="145" t="s">
        <v>65</v>
      </c>
      <c r="O4" s="143" t="s">
        <v>66</v>
      </c>
      <c r="P4" s="147" t="s">
        <v>67</v>
      </c>
      <c r="Q4" s="147" t="s">
        <v>68</v>
      </c>
      <c r="R4" s="146" t="s">
        <v>69</v>
      </c>
    </row>
    <row r="5" spans="1:18" ht="32.25" customHeight="1">
      <c r="A5" s="144"/>
      <c r="B5" s="143"/>
      <c r="C5" s="148"/>
      <c r="D5" s="148"/>
      <c r="E5" s="148"/>
      <c r="F5" s="39" t="s">
        <v>70</v>
      </c>
      <c r="G5" s="39" t="s">
        <v>71</v>
      </c>
      <c r="H5" s="39" t="s">
        <v>72</v>
      </c>
      <c r="I5" s="39" t="s">
        <v>73</v>
      </c>
      <c r="J5" s="39" t="s">
        <v>70</v>
      </c>
      <c r="K5" s="39" t="s">
        <v>71</v>
      </c>
      <c r="L5" s="39" t="s">
        <v>72</v>
      </c>
      <c r="M5" s="39" t="s">
        <v>73</v>
      </c>
      <c r="N5" s="145"/>
      <c r="O5" s="143"/>
      <c r="P5" s="148"/>
      <c r="Q5" s="148"/>
      <c r="R5" s="146"/>
    </row>
    <row r="6" spans="1:18" ht="29.25" customHeight="1">
      <c r="A6" s="38">
        <v>1</v>
      </c>
      <c r="B6" s="41"/>
      <c r="C6" s="42"/>
      <c r="D6" s="43"/>
      <c r="E6" s="40"/>
      <c r="F6" s="44"/>
      <c r="G6" s="45"/>
      <c r="H6" s="41"/>
      <c r="I6" s="46"/>
      <c r="J6" s="47"/>
      <c r="K6" s="45"/>
      <c r="L6" s="48"/>
      <c r="M6" s="48"/>
      <c r="N6" s="49"/>
      <c r="O6" s="50"/>
      <c r="P6" s="155" t="s">
        <v>74</v>
      </c>
      <c r="Q6" s="155" t="s">
        <v>75</v>
      </c>
      <c r="R6" s="38"/>
    </row>
    <row r="7" spans="1:18" ht="29.25" customHeight="1">
      <c r="A7" s="38">
        <v>2</v>
      </c>
      <c r="B7" s="38"/>
      <c r="C7" s="38"/>
      <c r="D7" s="38"/>
      <c r="E7" s="38"/>
      <c r="F7" s="38"/>
      <c r="G7" s="38"/>
      <c r="H7" s="38"/>
      <c r="I7" s="38"/>
      <c r="J7" s="38"/>
      <c r="K7" s="38"/>
      <c r="L7" s="38"/>
      <c r="M7" s="38"/>
      <c r="N7" s="38"/>
      <c r="O7" s="38"/>
      <c r="P7" s="156"/>
      <c r="Q7" s="156"/>
      <c r="R7" s="38"/>
    </row>
    <row r="8" spans="1:18" ht="29.25" customHeight="1">
      <c r="A8" s="38">
        <v>3</v>
      </c>
      <c r="B8" s="38"/>
      <c r="C8" s="38"/>
      <c r="D8" s="38"/>
      <c r="E8" s="38"/>
      <c r="F8" s="38"/>
      <c r="G8" s="38"/>
      <c r="H8" s="38"/>
      <c r="I8" s="38"/>
      <c r="J8" s="38"/>
      <c r="K8" s="38"/>
      <c r="L8" s="38"/>
      <c r="M8" s="38"/>
      <c r="N8" s="38"/>
      <c r="O8" s="38"/>
      <c r="P8" s="156"/>
      <c r="Q8" s="156"/>
      <c r="R8" s="38"/>
    </row>
    <row r="9" spans="1:18" ht="29.25" customHeight="1">
      <c r="A9" s="38">
        <v>4</v>
      </c>
      <c r="B9" s="38"/>
      <c r="C9" s="38"/>
      <c r="D9" s="38"/>
      <c r="E9" s="38"/>
      <c r="F9" s="38"/>
      <c r="G9" s="38"/>
      <c r="H9" s="38"/>
      <c r="I9" s="38"/>
      <c r="J9" s="38"/>
      <c r="K9" s="38"/>
      <c r="L9" s="38"/>
      <c r="M9" s="38"/>
      <c r="N9" s="38"/>
      <c r="O9" s="38"/>
      <c r="P9" s="156"/>
      <c r="Q9" s="156"/>
      <c r="R9" s="38"/>
    </row>
    <row r="10" spans="1:18" ht="29.25" customHeight="1">
      <c r="A10" s="38">
        <v>5</v>
      </c>
      <c r="B10" s="38"/>
      <c r="C10" s="38"/>
      <c r="D10" s="38"/>
      <c r="E10" s="38"/>
      <c r="F10" s="38"/>
      <c r="G10" s="38"/>
      <c r="H10" s="38"/>
      <c r="I10" s="38"/>
      <c r="J10" s="38"/>
      <c r="K10" s="38"/>
      <c r="L10" s="38"/>
      <c r="M10" s="38"/>
      <c r="N10" s="38"/>
      <c r="O10" s="38"/>
      <c r="P10" s="156"/>
      <c r="Q10" s="156"/>
      <c r="R10" s="38"/>
    </row>
    <row r="11" spans="1:18" ht="29.25" customHeight="1">
      <c r="A11" s="38">
        <v>6</v>
      </c>
      <c r="B11" s="38"/>
      <c r="C11" s="38"/>
      <c r="D11" s="38"/>
      <c r="E11" s="38"/>
      <c r="F11" s="38"/>
      <c r="G11" s="38"/>
      <c r="H11" s="38"/>
      <c r="I11" s="38"/>
      <c r="J11" s="38"/>
      <c r="K11" s="38"/>
      <c r="L11" s="38"/>
      <c r="M11" s="38"/>
      <c r="N11" s="38"/>
      <c r="O11" s="38"/>
      <c r="P11" s="156"/>
      <c r="Q11" s="156"/>
      <c r="R11" s="38"/>
    </row>
    <row r="12" spans="1:18" ht="29.25" customHeight="1">
      <c r="A12" s="38">
        <v>7</v>
      </c>
      <c r="B12" s="38"/>
      <c r="C12" s="38"/>
      <c r="D12" s="38"/>
      <c r="E12" s="38"/>
      <c r="F12" s="38"/>
      <c r="G12" s="38"/>
      <c r="H12" s="38"/>
      <c r="I12" s="38"/>
      <c r="J12" s="38"/>
      <c r="K12" s="38"/>
      <c r="L12" s="38"/>
      <c r="M12" s="38"/>
      <c r="N12" s="38"/>
      <c r="O12" s="38"/>
      <c r="P12" s="156"/>
      <c r="Q12" s="156"/>
      <c r="R12" s="38"/>
    </row>
    <row r="13" spans="1:18" ht="29.25" customHeight="1">
      <c r="A13" s="38">
        <v>8</v>
      </c>
      <c r="B13" s="38"/>
      <c r="C13" s="38"/>
      <c r="D13" s="38"/>
      <c r="E13" s="38"/>
      <c r="F13" s="38"/>
      <c r="G13" s="38"/>
      <c r="H13" s="38"/>
      <c r="I13" s="38"/>
      <c r="J13" s="38"/>
      <c r="K13" s="38"/>
      <c r="L13" s="38"/>
      <c r="M13" s="38"/>
      <c r="N13" s="38"/>
      <c r="O13" s="38"/>
      <c r="P13" s="156"/>
      <c r="Q13" s="156"/>
      <c r="R13" s="38"/>
    </row>
    <row r="14" spans="1:18" ht="29.25" customHeight="1">
      <c r="A14" s="38">
        <v>9</v>
      </c>
      <c r="B14" s="38"/>
      <c r="C14" s="38"/>
      <c r="D14" s="38"/>
      <c r="E14" s="38"/>
      <c r="F14" s="38"/>
      <c r="G14" s="38"/>
      <c r="H14" s="38"/>
      <c r="I14" s="38"/>
      <c r="J14" s="38"/>
      <c r="K14" s="38"/>
      <c r="L14" s="38"/>
      <c r="M14" s="38"/>
      <c r="N14" s="38"/>
      <c r="O14" s="38"/>
      <c r="P14" s="156"/>
      <c r="Q14" s="156"/>
      <c r="R14" s="38"/>
    </row>
    <row r="15" spans="1:18" ht="29.25" customHeight="1">
      <c r="A15" s="38">
        <v>10</v>
      </c>
      <c r="B15" s="38"/>
      <c r="C15" s="38"/>
      <c r="D15" s="38"/>
      <c r="E15" s="38"/>
      <c r="F15" s="38"/>
      <c r="G15" s="38"/>
      <c r="H15" s="38"/>
      <c r="I15" s="38"/>
      <c r="J15" s="38"/>
      <c r="K15" s="38"/>
      <c r="L15" s="38"/>
      <c r="M15" s="38"/>
      <c r="N15" s="38"/>
      <c r="O15" s="38"/>
      <c r="P15" s="157"/>
      <c r="Q15" s="157"/>
      <c r="R15" s="38"/>
    </row>
    <row r="16" spans="1:18" ht="29.25" customHeight="1">
      <c r="A16" s="152" t="s">
        <v>76</v>
      </c>
      <c r="B16" s="153"/>
      <c r="C16" s="153"/>
      <c r="D16" s="154"/>
      <c r="E16" s="51"/>
      <c r="F16" s="38"/>
      <c r="G16" s="38"/>
      <c r="H16" s="38"/>
      <c r="I16" s="38"/>
      <c r="J16" s="38"/>
      <c r="K16" s="38"/>
      <c r="L16" s="38"/>
      <c r="M16" s="38"/>
      <c r="N16" s="38"/>
      <c r="O16" s="38"/>
      <c r="P16" s="38"/>
      <c r="Q16" s="38"/>
      <c r="R16" s="38"/>
    </row>
    <row r="17" spans="1:18" ht="17.25" customHeight="1">
      <c r="A17" s="151" t="s">
        <v>77</v>
      </c>
      <c r="B17" s="151"/>
      <c r="C17" s="151"/>
      <c r="D17" s="151"/>
      <c r="E17" s="151"/>
      <c r="F17" s="151"/>
      <c r="G17" s="151"/>
      <c r="H17" s="151"/>
      <c r="I17" s="151"/>
      <c r="J17" s="151"/>
      <c r="K17" s="151"/>
      <c r="L17" s="151"/>
      <c r="M17" s="151"/>
      <c r="N17" s="151"/>
      <c r="O17" s="151"/>
      <c r="P17" s="151"/>
      <c r="Q17" s="151"/>
      <c r="R17" s="151"/>
    </row>
    <row r="18" spans="1:11" ht="14.25">
      <c r="A18" s="149" t="s">
        <v>78</v>
      </c>
      <c r="B18" s="149"/>
      <c r="C18" s="149"/>
      <c r="D18" s="149"/>
      <c r="E18" s="149"/>
      <c r="F18" s="149"/>
      <c r="G18" s="149"/>
      <c r="H18" s="149"/>
      <c r="I18" s="149"/>
      <c r="J18" s="149"/>
      <c r="K18" s="149"/>
    </row>
    <row r="19" spans="2:12" ht="14.25">
      <c r="B19" s="150" t="s">
        <v>79</v>
      </c>
      <c r="C19" s="150"/>
      <c r="D19" s="150"/>
      <c r="E19" s="150"/>
      <c r="F19" s="150"/>
      <c r="G19" s="150"/>
      <c r="H19" s="150"/>
      <c r="I19" s="150"/>
      <c r="J19" s="150"/>
      <c r="K19" s="150"/>
      <c r="L19" s="150"/>
    </row>
  </sheetData>
  <mergeCells count="23">
    <mergeCell ref="A18:K18"/>
    <mergeCell ref="B19:L19"/>
    <mergeCell ref="A17:R17"/>
    <mergeCell ref="C4:C5"/>
    <mergeCell ref="D4:D5"/>
    <mergeCell ref="A16:D16"/>
    <mergeCell ref="Q4:Q5"/>
    <mergeCell ref="P6:P15"/>
    <mergeCell ref="Q6:Q15"/>
    <mergeCell ref="A2:R2"/>
    <mergeCell ref="B4:B5"/>
    <mergeCell ref="A4:A5"/>
    <mergeCell ref="F4:I4"/>
    <mergeCell ref="J4:M4"/>
    <mergeCell ref="N4:N5"/>
    <mergeCell ref="O4:O5"/>
    <mergeCell ref="R4:R5"/>
    <mergeCell ref="E4:E5"/>
    <mergeCell ref="P4:P5"/>
    <mergeCell ref="C3:D3"/>
    <mergeCell ref="G3:H3"/>
    <mergeCell ref="M3:N3"/>
    <mergeCell ref="P3:Q3"/>
  </mergeCells>
  <printOptions/>
  <pageMargins left="0.5118110236220472" right="0.35433070866141736" top="0.5118110236220472" bottom="0.5511811023622047" header="0.5118110236220472" footer="0.275590551181102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2017-10-25T06:59:30Z</cp:lastPrinted>
  <dcterms:created xsi:type="dcterms:W3CDTF">2017-10-23T08:24:42Z</dcterms:created>
  <dcterms:modified xsi:type="dcterms:W3CDTF">2019-07-24T04:15:19Z</dcterms:modified>
  <cp:category/>
  <cp:version/>
  <cp:contentType/>
  <cp:contentStatus/>
</cp:coreProperties>
</file>